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2 レファレンス係\06 図書館利用願\新書式（2018.7から）\"/>
    </mc:Choice>
  </mc:AlternateContent>
  <bookViews>
    <workbookView xWindow="480" yWindow="165" windowWidth="18315" windowHeight="11610"/>
  </bookViews>
  <sheets>
    <sheet name="他館利用願発行申込フォーム" sheetId="1" r:id="rId1"/>
    <sheet name="入力例" sheetId="3" r:id="rId2"/>
    <sheet name="図書館事務処理用シート" sheetId="2" r:id="rId3"/>
  </sheets>
  <definedNames>
    <definedName name="_xlnm.Print_Area" localSheetId="0">他館利用願発行申込フォーム!$A$1:$R$32</definedName>
    <definedName name="_xlnm.Print_Area" localSheetId="1">入力例!$A$1:$R$32</definedName>
  </definedNames>
  <calcPr calcId="162913"/>
</workbook>
</file>

<file path=xl/calcChain.xml><?xml version="1.0" encoding="utf-8"?>
<calcChain xmlns="http://schemas.openxmlformats.org/spreadsheetml/2006/main">
  <c r="T18" i="3" l="1"/>
  <c r="T18" i="1"/>
  <c r="C39" i="3" l="1"/>
  <c r="C38" i="3"/>
  <c r="G37" i="3" s="1"/>
  <c r="C37" i="3"/>
  <c r="C35" i="3"/>
  <c r="C34" i="3"/>
  <c r="C33" i="3"/>
  <c r="C36" i="3" l="1"/>
  <c r="C38" i="1"/>
  <c r="G37" i="1" s="1"/>
  <c r="C37" i="1"/>
  <c r="C39" i="1"/>
  <c r="D2" i="2" s="1"/>
  <c r="C35" i="1"/>
  <c r="E2" i="2" s="1"/>
  <c r="C34" i="1"/>
  <c r="B2" i="2" s="1"/>
  <c r="C36" i="1" l="1"/>
  <c r="C2" i="2" s="1"/>
  <c r="C33" i="1"/>
  <c r="A2" i="2" s="1"/>
</calcChain>
</file>

<file path=xl/comments1.xml><?xml version="1.0" encoding="utf-8"?>
<comments xmlns="http://schemas.openxmlformats.org/spreadsheetml/2006/main">
  <authors>
    <author>柏尾 文太</author>
  </authors>
  <commentList>
    <comment ref="B21" authorId="0" shapeId="0">
      <text>
        <r>
          <rPr>
            <b/>
            <sz val="9"/>
            <color indexed="81"/>
            <rFont val="HG丸ｺﾞｼｯｸM-PRO"/>
            <family val="3"/>
            <charset val="128"/>
          </rPr>
          <t>OPAC・CiNii Books等，
所蔵情報が掲載されているURLを貼付してください。</t>
        </r>
      </text>
    </comment>
  </commentList>
</comments>
</file>

<file path=xl/sharedStrings.xml><?xml version="1.0" encoding="utf-8"?>
<sst xmlns="http://schemas.openxmlformats.org/spreadsheetml/2006/main" count="192" uniqueCount="80">
  <si>
    <t>専任教員</t>
    <rPh sb="0" eb="2">
      <t>センニン</t>
    </rPh>
    <rPh sb="2" eb="4">
      <t>キョウイン</t>
    </rPh>
    <phoneticPr fontId="1"/>
  </si>
  <si>
    <t>学部生</t>
    <rPh sb="0" eb="3">
      <t>ガクブセイ</t>
    </rPh>
    <phoneticPr fontId="1"/>
  </si>
  <si>
    <t>大学院生</t>
    <rPh sb="0" eb="2">
      <t>ダイガク</t>
    </rPh>
    <rPh sb="2" eb="4">
      <t>インセイ</t>
    </rPh>
    <phoneticPr fontId="1"/>
  </si>
  <si>
    <t>非常勤講師</t>
    <rPh sb="0" eb="3">
      <t>ヒジョウキン</t>
    </rPh>
    <rPh sb="3" eb="5">
      <t>コウシ</t>
    </rPh>
    <phoneticPr fontId="1"/>
  </si>
  <si>
    <t>その他</t>
    <rPh sb="2" eb="3">
      <t>タ</t>
    </rPh>
    <phoneticPr fontId="1"/>
  </si>
  <si>
    <t>（</t>
    <phoneticPr fontId="1"/>
  </si>
  <si>
    <t>）</t>
    <phoneticPr fontId="1"/>
  </si>
  <si>
    <t>利用希望資料</t>
    <rPh sb="0" eb="2">
      <t>リヨウ</t>
    </rPh>
    <rPh sb="2" eb="4">
      <t>キボウ</t>
    </rPh>
    <rPh sb="4" eb="6">
      <t>シリョウ</t>
    </rPh>
    <phoneticPr fontId="1"/>
  </si>
  <si>
    <t>利用希望期間</t>
    <rPh sb="0" eb="2">
      <t>リヨウ</t>
    </rPh>
    <rPh sb="2" eb="4">
      <t>キボウ</t>
    </rPh>
    <rPh sb="4" eb="6">
      <t>キカン</t>
    </rPh>
    <phoneticPr fontId="1"/>
  </si>
  <si>
    <t>年</t>
    <rPh sb="0" eb="1">
      <t>ネン</t>
    </rPh>
    <phoneticPr fontId="1"/>
  </si>
  <si>
    <t>月</t>
    <rPh sb="0" eb="1">
      <t>ガツ</t>
    </rPh>
    <phoneticPr fontId="1"/>
  </si>
  <si>
    <t>日</t>
    <rPh sb="0" eb="1">
      <t>ニチ</t>
    </rPh>
    <phoneticPr fontId="1"/>
  </si>
  <si>
    <t>～</t>
    <phoneticPr fontId="1"/>
  </si>
  <si>
    <t>利用希望図書館名</t>
    <rPh sb="0" eb="2">
      <t>リヨウ</t>
    </rPh>
    <rPh sb="2" eb="4">
      <t>キボウ</t>
    </rPh>
    <rPh sb="4" eb="7">
      <t>トショカン</t>
    </rPh>
    <rPh sb="7" eb="8">
      <t>メイ</t>
    </rPh>
    <phoneticPr fontId="1"/>
  </si>
  <si>
    <t>経済学部</t>
    <rPh sb="0" eb="2">
      <t>ケイザイ</t>
    </rPh>
    <rPh sb="2" eb="4">
      <t>ガクブ</t>
    </rPh>
    <phoneticPr fontId="1"/>
  </si>
  <si>
    <t>経営学部</t>
    <rPh sb="0" eb="2">
      <t>ケイエイ</t>
    </rPh>
    <rPh sb="2" eb="4">
      <t>ガクブ</t>
    </rPh>
    <phoneticPr fontId="1"/>
  </si>
  <si>
    <t>法学部</t>
    <rPh sb="0" eb="3">
      <t>ホウガクブ</t>
    </rPh>
    <phoneticPr fontId="1"/>
  </si>
  <si>
    <t>人文学部</t>
    <rPh sb="0" eb="2">
      <t>ジンブン</t>
    </rPh>
    <rPh sb="2" eb="4">
      <t>ガクブ</t>
    </rPh>
    <phoneticPr fontId="1"/>
  </si>
  <si>
    <t>工学部</t>
    <rPh sb="0" eb="3">
      <t>コウガクブ</t>
    </rPh>
    <phoneticPr fontId="1"/>
  </si>
  <si>
    <t>※所属を選択してください</t>
    <rPh sb="1" eb="3">
      <t>ショゾク</t>
    </rPh>
    <rPh sb="4" eb="6">
      <t>センタク</t>
    </rPh>
    <phoneticPr fontId="1"/>
  </si>
  <si>
    <t>→</t>
    <phoneticPr fontId="1"/>
  </si>
  <si>
    <t>教授</t>
    <rPh sb="0" eb="2">
      <t>キョウジュ</t>
    </rPh>
    <phoneticPr fontId="1"/>
  </si>
  <si>
    <t>准教授</t>
    <rPh sb="0" eb="3">
      <t>ジュンキョウジュ</t>
    </rPh>
    <phoneticPr fontId="1"/>
  </si>
  <si>
    <t>講師</t>
    <rPh sb="0" eb="2">
      <t>コウシ</t>
    </rPh>
    <phoneticPr fontId="1"/>
  </si>
  <si>
    <t>→</t>
    <phoneticPr fontId="1"/>
  </si>
  <si>
    <t>身分を入力してください→</t>
    <rPh sb="0" eb="2">
      <t>ミブン</t>
    </rPh>
    <rPh sb="3" eb="5">
      <t>ニュウリョク</t>
    </rPh>
    <phoneticPr fontId="1"/>
  </si>
  <si>
    <t>経済学研究科</t>
    <rPh sb="0" eb="2">
      <t>ケイザイ</t>
    </rPh>
    <rPh sb="2" eb="3">
      <t>ガク</t>
    </rPh>
    <rPh sb="3" eb="6">
      <t>ケンキュウカ</t>
    </rPh>
    <phoneticPr fontId="1"/>
  </si>
  <si>
    <t>経営学研究科</t>
    <rPh sb="0" eb="2">
      <t>ケイエイ</t>
    </rPh>
    <rPh sb="3" eb="6">
      <t>ケンキュウカ</t>
    </rPh>
    <phoneticPr fontId="1"/>
  </si>
  <si>
    <t>法学研究科</t>
    <rPh sb="0" eb="2">
      <t>ホウガク</t>
    </rPh>
    <rPh sb="2" eb="5">
      <t>ケンキュウカ</t>
    </rPh>
    <phoneticPr fontId="1"/>
  </si>
  <si>
    <t>文学研究科</t>
    <rPh sb="2" eb="4">
      <t>ケンキュウ</t>
    </rPh>
    <rPh sb="4" eb="5">
      <t>カ</t>
    </rPh>
    <phoneticPr fontId="1"/>
  </si>
  <si>
    <t>工学研究科</t>
    <rPh sb="0" eb="2">
      <t>コウガク</t>
    </rPh>
    <rPh sb="2" eb="5">
      <t>ケンキュウカ</t>
    </rPh>
    <phoneticPr fontId="1"/>
  </si>
  <si>
    <t>法務研究科</t>
    <rPh sb="0" eb="2">
      <t>ホウム</t>
    </rPh>
    <rPh sb="2" eb="5">
      <t>ケンキュウカ</t>
    </rPh>
    <phoneticPr fontId="1"/>
  </si>
  <si>
    <t>大学院法務研究科</t>
    <rPh sb="0" eb="3">
      <t>ダイガクイン</t>
    </rPh>
    <rPh sb="3" eb="5">
      <t>ホウム</t>
    </rPh>
    <rPh sb="5" eb="8">
      <t>ケンキュウカ</t>
    </rPh>
    <phoneticPr fontId="1"/>
  </si>
  <si>
    <t>※学年を選択してください</t>
    <rPh sb="1" eb="3">
      <t>ガクネン</t>
    </rPh>
    <rPh sb="4" eb="6">
      <t>センタク</t>
    </rPh>
    <phoneticPr fontId="1"/>
  </si>
  <si>
    <t>1年</t>
    <rPh sb="1" eb="2">
      <t>ネン</t>
    </rPh>
    <phoneticPr fontId="1"/>
  </si>
  <si>
    <t>2年</t>
    <rPh sb="1" eb="2">
      <t>ネン</t>
    </rPh>
    <phoneticPr fontId="1"/>
  </si>
  <si>
    <t>3年</t>
    <rPh sb="1" eb="2">
      <t>ネン</t>
    </rPh>
    <phoneticPr fontId="1"/>
  </si>
  <si>
    <t>4年</t>
    <rPh sb="1" eb="2">
      <t>ネン</t>
    </rPh>
    <phoneticPr fontId="1"/>
  </si>
  <si>
    <t>※課程・学年を選択してください</t>
    <rPh sb="1" eb="3">
      <t>カテイ</t>
    </rPh>
    <rPh sb="4" eb="6">
      <t>ガクネン</t>
    </rPh>
    <rPh sb="7" eb="9">
      <t>センタク</t>
    </rPh>
    <phoneticPr fontId="1"/>
  </si>
  <si>
    <t>修士課程1年</t>
    <rPh sb="0" eb="2">
      <t>シュウシ</t>
    </rPh>
    <rPh sb="2" eb="4">
      <t>カテイ</t>
    </rPh>
    <rPh sb="5" eb="6">
      <t>ネン</t>
    </rPh>
    <phoneticPr fontId="1"/>
  </si>
  <si>
    <t>修士課程2年</t>
    <rPh sb="0" eb="2">
      <t>シュウシ</t>
    </rPh>
    <rPh sb="2" eb="4">
      <t>カテイ</t>
    </rPh>
    <rPh sb="5" eb="6">
      <t>ネン</t>
    </rPh>
    <phoneticPr fontId="1"/>
  </si>
  <si>
    <t>博士（後期）課程1年</t>
    <rPh sb="0" eb="2">
      <t>ハカセ</t>
    </rPh>
    <rPh sb="3" eb="5">
      <t>コウキ</t>
    </rPh>
    <rPh sb="6" eb="8">
      <t>カテイ</t>
    </rPh>
    <rPh sb="9" eb="10">
      <t>ネン</t>
    </rPh>
    <phoneticPr fontId="1"/>
  </si>
  <si>
    <t>博士（後期）課程2年</t>
    <rPh sb="0" eb="2">
      <t>ハカセ</t>
    </rPh>
    <rPh sb="3" eb="5">
      <t>コウキ</t>
    </rPh>
    <rPh sb="6" eb="8">
      <t>カテイ</t>
    </rPh>
    <rPh sb="9" eb="10">
      <t>ネン</t>
    </rPh>
    <phoneticPr fontId="1"/>
  </si>
  <si>
    <t>博士（後期）課程3年</t>
    <rPh sb="0" eb="2">
      <t>ハカセ</t>
    </rPh>
    <rPh sb="3" eb="5">
      <t>コウキ</t>
    </rPh>
    <rPh sb="6" eb="8">
      <t>カテイ</t>
    </rPh>
    <rPh sb="9" eb="10">
      <t>ネン</t>
    </rPh>
    <phoneticPr fontId="1"/>
  </si>
  <si>
    <t>専門職学位課程1年</t>
    <rPh sb="0" eb="2">
      <t>センモン</t>
    </rPh>
    <rPh sb="2" eb="3">
      <t>ショク</t>
    </rPh>
    <rPh sb="3" eb="5">
      <t>ガクイ</t>
    </rPh>
    <rPh sb="5" eb="7">
      <t>カテイ</t>
    </rPh>
    <rPh sb="8" eb="9">
      <t>ネン</t>
    </rPh>
    <phoneticPr fontId="1"/>
  </si>
  <si>
    <t>専門職学位課程2年</t>
    <rPh sb="0" eb="2">
      <t>センモン</t>
    </rPh>
    <rPh sb="2" eb="3">
      <t>ショク</t>
    </rPh>
    <rPh sb="3" eb="5">
      <t>ガクイ</t>
    </rPh>
    <rPh sb="5" eb="7">
      <t>カテイ</t>
    </rPh>
    <rPh sb="8" eb="9">
      <t>ネン</t>
    </rPh>
    <phoneticPr fontId="1"/>
  </si>
  <si>
    <t>専門職学位課程3年</t>
    <rPh sb="0" eb="2">
      <t>センモン</t>
    </rPh>
    <rPh sb="2" eb="3">
      <t>ショク</t>
    </rPh>
    <rPh sb="3" eb="5">
      <t>ガクイ</t>
    </rPh>
    <rPh sb="5" eb="7">
      <t>カテイ</t>
    </rPh>
    <rPh sb="8" eb="9">
      <t>ネン</t>
    </rPh>
    <phoneticPr fontId="1"/>
  </si>
  <si>
    <t>所属</t>
    <rPh sb="0" eb="2">
      <t>ショゾク</t>
    </rPh>
    <phoneticPr fontId="1"/>
  </si>
  <si>
    <t>申請者</t>
    <rPh sb="0" eb="3">
      <t>シンセイシャ</t>
    </rPh>
    <phoneticPr fontId="1"/>
  </si>
  <si>
    <t>利用図書館</t>
    <rPh sb="0" eb="2">
      <t>リヨウ</t>
    </rPh>
    <rPh sb="2" eb="5">
      <t>トショカン</t>
    </rPh>
    <phoneticPr fontId="1"/>
  </si>
  <si>
    <t>利用資料</t>
    <rPh sb="0" eb="2">
      <t>リヨウ</t>
    </rPh>
    <rPh sb="2" eb="4">
      <t>シリョウ</t>
    </rPh>
    <phoneticPr fontId="1"/>
  </si>
  <si>
    <t>利用期間</t>
    <rPh sb="0" eb="2">
      <t>リヨウ</t>
    </rPh>
    <rPh sb="2" eb="4">
      <t>キカン</t>
    </rPh>
    <phoneticPr fontId="1"/>
  </si>
  <si>
    <t>図書館レファレンス・サービス係</t>
    <rPh sb="0" eb="3">
      <t>トショカン</t>
    </rPh>
    <rPh sb="14" eb="15">
      <t>カカリ</t>
    </rPh>
    <phoneticPr fontId="1"/>
  </si>
  <si>
    <t>利用者氏名</t>
    <rPh sb="0" eb="3">
      <t>リヨウシャ</t>
    </rPh>
    <rPh sb="3" eb="4">
      <t>シ</t>
    </rPh>
    <rPh sb="4" eb="5">
      <t>メイ</t>
    </rPh>
    <phoneticPr fontId="1"/>
  </si>
  <si>
    <t>【メール申込専用】</t>
    <phoneticPr fontId="1"/>
  </si>
  <si>
    <t>利用者</t>
    <rPh sb="0" eb="3">
      <t>リヨウシャ</t>
    </rPh>
    <phoneticPr fontId="1"/>
  </si>
  <si>
    <r>
      <t>　他館利用願の発行を希望される場合は，青色セルに必要事項を入力又は選択の上，</t>
    </r>
    <r>
      <rPr>
        <b/>
        <u/>
        <sz val="10"/>
        <color rgb="FF0000CC"/>
        <rFont val="メイリオ"/>
        <family val="3"/>
        <charset val="128"/>
      </rPr>
      <t>このファイルを下記</t>
    </r>
    <rPh sb="1" eb="3">
      <t>タカン</t>
    </rPh>
    <rPh sb="3" eb="6">
      <t>リヨウネガ</t>
    </rPh>
    <rPh sb="7" eb="9">
      <t>ハッコウ</t>
    </rPh>
    <rPh sb="10" eb="12">
      <t>キボウ</t>
    </rPh>
    <rPh sb="15" eb="17">
      <t>バアイ</t>
    </rPh>
    <rPh sb="19" eb="21">
      <t>アオイロ</t>
    </rPh>
    <rPh sb="24" eb="26">
      <t>ヒツヨウ</t>
    </rPh>
    <rPh sb="26" eb="28">
      <t>ジコウ</t>
    </rPh>
    <rPh sb="29" eb="31">
      <t>ニュウリョク</t>
    </rPh>
    <rPh sb="31" eb="32">
      <t>マタ</t>
    </rPh>
    <rPh sb="33" eb="35">
      <t>センタク</t>
    </rPh>
    <rPh sb="36" eb="37">
      <t>ウエ</t>
    </rPh>
    <phoneticPr fontId="1"/>
  </si>
  <si>
    <t>他館利用願（紹介状）発行申込フォーム</t>
    <rPh sb="0" eb="2">
      <t>タカン</t>
    </rPh>
    <rPh sb="6" eb="9">
      <t>ショウカイジョウ</t>
    </rPh>
    <rPh sb="12" eb="14">
      <t>モウシコミ</t>
    </rPh>
    <phoneticPr fontId="1"/>
  </si>
  <si>
    <t>※職名を選択してください</t>
    <rPh sb="1" eb="3">
      <t>ショクメイ</t>
    </rPh>
    <rPh sb="4" eb="6">
      <t>センタク</t>
    </rPh>
    <phoneticPr fontId="1"/>
  </si>
  <si>
    <t>利用者区分・所属</t>
    <rPh sb="0" eb="3">
      <t>リヨウシャ</t>
    </rPh>
    <rPh sb="3" eb="5">
      <t>クブン</t>
    </rPh>
    <rPh sb="6" eb="8">
      <t>ショゾク</t>
    </rPh>
    <phoneticPr fontId="1"/>
  </si>
  <si>
    <t xml:space="preserve">北海学園大学附属図書館 </t>
    <rPh sb="0" eb="2">
      <t>ホッカイ</t>
    </rPh>
    <rPh sb="2" eb="4">
      <t>ガクエン</t>
    </rPh>
    <rPh sb="4" eb="6">
      <t>ダイガク</t>
    </rPh>
    <rPh sb="6" eb="8">
      <t>フゾク</t>
    </rPh>
    <rPh sb="8" eb="11">
      <t>トショカン</t>
    </rPh>
    <phoneticPr fontId="1"/>
  </si>
  <si>
    <r>
      <rPr>
        <b/>
        <u/>
        <sz val="10"/>
        <color rgb="FF0000CC"/>
        <rFont val="メイリオ"/>
        <family val="3"/>
        <charset val="128"/>
      </rPr>
      <t>のメールアドレスへ添付して送信してください</t>
    </r>
    <r>
      <rPr>
        <sz val="10"/>
        <color theme="1"/>
        <rFont val="メイリオ"/>
        <family val="3"/>
        <charset val="128"/>
      </rPr>
      <t>。発行が完了次第，折り返しメールでご連絡いたします。</t>
    </r>
    <rPh sb="9" eb="11">
      <t>テンプ</t>
    </rPh>
    <rPh sb="13" eb="15">
      <t>ソウシン</t>
    </rPh>
    <phoneticPr fontId="1"/>
  </si>
  <si>
    <t>【注意事項】</t>
    <rPh sb="1" eb="3">
      <t>チュウイ</t>
    </rPh>
    <rPh sb="3" eb="5">
      <t>ジコウ</t>
    </rPh>
    <phoneticPr fontId="1"/>
  </si>
  <si>
    <r>
      <t xml:space="preserve"> ＊</t>
    </r>
    <r>
      <rPr>
        <b/>
        <u/>
        <sz val="10"/>
        <color rgb="FFFF0000"/>
        <rFont val="メイリオ"/>
        <family val="3"/>
        <charset val="128"/>
      </rPr>
      <t>こちらの様式はメールでのお申込み専用です</t>
    </r>
    <r>
      <rPr>
        <sz val="10"/>
        <color theme="1"/>
        <rFont val="メイリオ"/>
        <family val="3"/>
        <charset val="128"/>
      </rPr>
      <t>。レファレンス・カウンターへ直接お申込みをされる場合</t>
    </r>
    <rPh sb="6" eb="8">
      <t>ヨウシキ</t>
    </rPh>
    <rPh sb="15" eb="17">
      <t>モウシコミ</t>
    </rPh>
    <rPh sb="18" eb="20">
      <t>センヨウ</t>
    </rPh>
    <phoneticPr fontId="1"/>
  </si>
  <si>
    <t>　 は，ご使用になれません。</t>
    <phoneticPr fontId="1"/>
  </si>
  <si>
    <t xml:space="preserve"> ＊お申込前に利用希望図書館の利用条件や資料の所蔵情報等をご確認ください。</t>
    <rPh sb="7" eb="9">
      <t>リヨウ</t>
    </rPh>
    <rPh sb="27" eb="28">
      <t>トウ</t>
    </rPh>
    <rPh sb="30" eb="32">
      <t>カクニン</t>
    </rPh>
    <phoneticPr fontId="1"/>
  </si>
  <si>
    <t xml:space="preserve"> ＊こちらに入力された個人情報は，図書館業務以外には使用いたしません。</t>
    <rPh sb="11" eb="13">
      <t>コジン</t>
    </rPh>
    <rPh sb="13" eb="15">
      <t>ジョウホウ</t>
    </rPh>
    <rPh sb="17" eb="20">
      <t>トショカン</t>
    </rPh>
    <rPh sb="20" eb="22">
      <t>ギョウム</t>
    </rPh>
    <rPh sb="22" eb="24">
      <t>イガイ</t>
    </rPh>
    <rPh sb="26" eb="28">
      <t>シヨウ</t>
    </rPh>
    <phoneticPr fontId="1"/>
  </si>
  <si>
    <r>
      <t xml:space="preserve">　 </t>
    </r>
    <r>
      <rPr>
        <b/>
        <u/>
        <sz val="10"/>
        <color theme="1"/>
        <rFont val="メイリオ"/>
        <family val="3"/>
        <charset val="128"/>
      </rPr>
      <t>余裕をもってお申込みください</t>
    </r>
    <r>
      <rPr>
        <sz val="10"/>
        <color theme="1"/>
        <rFont val="メイリオ"/>
        <family val="3"/>
        <charset val="128"/>
      </rPr>
      <t>。</t>
    </r>
    <phoneticPr fontId="1"/>
  </si>
  <si>
    <r>
      <t xml:space="preserve"> ＊お申込受付後，利用の可否について当館から相手館へ確認を行います。</t>
    </r>
    <r>
      <rPr>
        <b/>
        <u/>
        <sz val="10"/>
        <color theme="1"/>
        <rFont val="メイリオ"/>
        <family val="3"/>
        <charset val="128"/>
      </rPr>
      <t>確認には日数を要しますので，</t>
    </r>
    <phoneticPr fontId="1"/>
  </si>
  <si>
    <t xml:space="preserve"> ＊北海道地区大学図書館相互利用サービス加盟館を利用される際は，他館利用願は必要ありません。学生</t>
    <rPh sb="47" eb="48">
      <t>イ</t>
    </rPh>
    <phoneticPr fontId="1"/>
  </si>
  <si>
    <t>　 証又は教職員身分証をお持ちの上，ご利用ください。</t>
    <rPh sb="13" eb="14">
      <t>モ</t>
    </rPh>
    <rPh sb="16" eb="17">
      <t>ウエ</t>
    </rPh>
    <rPh sb="19" eb="21">
      <t>リヨウ</t>
    </rPh>
    <phoneticPr fontId="1"/>
  </si>
  <si>
    <t>東京大学経済学図書館</t>
    <rPh sb="0" eb="2">
      <t>トウキョウ</t>
    </rPh>
    <rPh sb="2" eb="4">
      <t>ダイガク</t>
    </rPh>
    <rPh sb="4" eb="7">
      <t>ケイザイガク</t>
    </rPh>
    <rPh sb="7" eb="10">
      <t>トショカン</t>
    </rPh>
    <phoneticPr fontId="1"/>
  </si>
  <si>
    <t>北海　太郎</t>
    <rPh sb="0" eb="2">
      <t>ホッカイ</t>
    </rPh>
    <rPh sb="3" eb="5">
      <t>タロウ</t>
    </rPh>
    <phoneticPr fontId="1"/>
  </si>
  <si>
    <t>https://opac.dl.itc.u-tokyo.ac.jp/opac/opac_details/?reqCode=fromlist&amp;lang=0&amp;amode=12&amp;bibid=3001015317&amp;opkey=B152999096821850&amp;start=1&amp;totalnum=5&amp;listnum=0&amp;place=&amp;list_disp=20&amp;list_sort=6&amp;cmode=0&amp;chk_st=0&amp;check=00000</t>
    <phoneticPr fontId="1"/>
  </si>
  <si>
    <t>日産協月報 / 日本産業協議會準備會 [編]　4巻3号　1949年</t>
    <rPh sb="24" eb="25">
      <t>カン</t>
    </rPh>
    <rPh sb="26" eb="27">
      <t>ゴウ</t>
    </rPh>
    <rPh sb="32" eb="33">
      <t>ネン</t>
    </rPh>
    <phoneticPr fontId="1"/>
  </si>
  <si>
    <t>※エラー※
選択できるのは
１つまでです</t>
    <phoneticPr fontId="1"/>
  </si>
  <si>
    <t>所蔵確認典拠URL</t>
    <rPh sb="0" eb="2">
      <t>ショゾウ</t>
    </rPh>
    <phoneticPr fontId="1"/>
  </si>
  <si>
    <t>教務センター</t>
    <rPh sb="0" eb="2">
      <t>キョウム</t>
    </rPh>
    <phoneticPr fontId="1"/>
  </si>
  <si>
    <t>令和</t>
    <rPh sb="0" eb="2">
      <t>レイワ</t>
    </rPh>
    <phoneticPr fontId="1"/>
  </si>
  <si>
    <t>reference@hgu.jp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</si>
</sst>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0.5"/>
      <color theme="1"/>
      <name val="メイリオ"/>
      <family val="3"/>
      <charset val="128"/>
    </font>
    <font>
      <b/>
      <sz val="10.5"/>
      <color theme="1"/>
      <name val="メイリオ"/>
      <family val="3"/>
      <charset val="128"/>
    </font>
    <font>
      <sz val="10.5"/>
      <name val="メイリオ"/>
      <family val="3"/>
      <charset val="128"/>
    </font>
    <font>
      <sz val="10.5"/>
      <color theme="0"/>
      <name val="メイリオ"/>
      <family val="3"/>
      <charset val="128"/>
    </font>
    <font>
      <sz val="9"/>
      <color theme="0"/>
      <name val="メイリオ"/>
      <family val="3"/>
      <charset val="128"/>
    </font>
    <font>
      <b/>
      <sz val="10"/>
      <color theme="0"/>
      <name val="ＭＳ Ｐゴシック"/>
      <family val="3"/>
      <charset val="128"/>
      <scheme val="minor"/>
    </font>
    <font>
      <sz val="10"/>
      <color theme="1"/>
      <name val="ＭＳ Ｐゴシック"/>
      <family val="3"/>
      <charset val="128"/>
      <scheme val="minor"/>
    </font>
    <font>
      <sz val="10"/>
      <color theme="1"/>
      <name val="メイリオ"/>
      <family val="3"/>
      <charset val="128"/>
    </font>
    <font>
      <b/>
      <sz val="12"/>
      <color theme="1"/>
      <name val="メイリオ"/>
      <family val="3"/>
      <charset val="128"/>
    </font>
    <font>
      <b/>
      <sz val="10"/>
      <color theme="1"/>
      <name val="メイリオ"/>
      <family val="3"/>
      <charset val="128"/>
    </font>
    <font>
      <b/>
      <u/>
      <sz val="10"/>
      <color rgb="FFFF0000"/>
      <name val="メイリオ"/>
      <family val="3"/>
      <charset val="128"/>
    </font>
    <font>
      <b/>
      <u/>
      <sz val="10"/>
      <color rgb="FF0000CC"/>
      <name val="メイリオ"/>
      <family val="3"/>
      <charset val="128"/>
    </font>
    <font>
      <b/>
      <sz val="11"/>
      <color rgb="FF0000CC"/>
      <name val="メイリオ"/>
      <family val="3"/>
      <charset val="128"/>
    </font>
    <font>
      <b/>
      <sz val="11"/>
      <color rgb="FFFF0000"/>
      <name val="メイリオ"/>
      <family val="3"/>
      <charset val="128"/>
    </font>
    <font>
      <sz val="9"/>
      <color theme="1"/>
      <name val="メイリオ"/>
      <family val="3"/>
      <charset val="128"/>
    </font>
    <font>
      <b/>
      <u/>
      <sz val="10"/>
      <color theme="1"/>
      <name val="メイリオ"/>
      <family val="3"/>
      <charset val="128"/>
    </font>
    <font>
      <u/>
      <sz val="11"/>
      <color theme="10"/>
      <name val="ＭＳ Ｐゴシック"/>
      <family val="2"/>
      <charset val="128"/>
      <scheme val="minor"/>
    </font>
    <font>
      <u/>
      <sz val="9"/>
      <color theme="10"/>
      <name val="メイリオ"/>
      <family val="3"/>
      <charset val="128"/>
    </font>
    <font>
      <sz val="10"/>
      <color theme="0"/>
      <name val="メイリオ"/>
      <family val="3"/>
      <charset val="128"/>
    </font>
    <font>
      <b/>
      <sz val="9"/>
      <color indexed="81"/>
      <name val="HG丸ｺﾞｼｯｸM-PRO"/>
      <family val="3"/>
      <charset val="128"/>
    </font>
  </fonts>
  <fills count="4">
    <fill>
      <patternFill patternType="none"/>
    </fill>
    <fill>
      <patternFill patternType="gray125"/>
    </fill>
    <fill>
      <patternFill patternType="solid">
        <fgColor theme="1"/>
        <bgColor indexed="64"/>
      </patternFill>
    </fill>
    <fill>
      <patternFill patternType="solid">
        <fgColor rgb="FFCCECFF"/>
        <bgColor indexed="64"/>
      </patternFill>
    </fill>
  </fills>
  <borders count="13">
    <border>
      <left/>
      <right/>
      <top/>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medium">
        <color indexed="64"/>
      </bottom>
      <diagonal/>
    </border>
    <border>
      <left/>
      <right/>
      <top style="thin">
        <color indexed="64"/>
      </top>
      <bottom style="medium">
        <color indexed="64"/>
      </bottom>
      <diagonal/>
    </border>
    <border>
      <left/>
      <right style="hair">
        <color indexed="64"/>
      </right>
      <top style="medium">
        <color indexed="64"/>
      </top>
      <bottom style="thin">
        <color indexed="64"/>
      </bottom>
      <diagonal/>
    </border>
    <border>
      <left style="hair">
        <color indexed="64"/>
      </left>
      <right/>
      <top style="thin">
        <color indexed="64"/>
      </top>
      <bottom style="medium">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115">
    <xf numFmtId="0" fontId="0" fillId="0" borderId="0" xfId="0">
      <alignment vertical="center"/>
    </xf>
    <xf numFmtId="0" fontId="3" fillId="0" borderId="0" xfId="0" applyFont="1">
      <alignment vertical="center"/>
    </xf>
    <xf numFmtId="0" fontId="4" fillId="0" borderId="0" xfId="0" applyFont="1" applyAlignment="1">
      <alignment vertical="center"/>
    </xf>
    <xf numFmtId="0" fontId="3" fillId="0" borderId="3" xfId="0" applyFont="1" applyFill="1" applyBorder="1" applyAlignment="1">
      <alignment horizontal="left" vertical="center"/>
    </xf>
    <xf numFmtId="0" fontId="3" fillId="0" borderId="3" xfId="0" applyFont="1" applyFill="1" applyBorder="1">
      <alignment vertical="center"/>
    </xf>
    <xf numFmtId="0" fontId="3" fillId="0" borderId="0" xfId="0" applyFont="1" applyFill="1" applyBorder="1" applyAlignment="1">
      <alignment horizontal="left" vertical="center"/>
    </xf>
    <xf numFmtId="0" fontId="3" fillId="0" borderId="0" xfId="0" applyFont="1" applyFill="1" applyBorder="1">
      <alignment vertical="center"/>
    </xf>
    <xf numFmtId="0" fontId="3" fillId="0" borderId="4" xfId="0" applyFont="1" applyFill="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Alignment="1">
      <alignment vertical="center"/>
    </xf>
    <xf numFmtId="0" fontId="6"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shrinkToFit="1"/>
    </xf>
    <xf numFmtId="0" fontId="3" fillId="0" borderId="0" xfId="0" applyFont="1" applyAlignment="1">
      <alignment horizontal="right" vertical="center"/>
    </xf>
    <xf numFmtId="0" fontId="8" fillId="2" borderId="0" xfId="0" applyFont="1" applyFill="1" applyAlignment="1">
      <alignment horizontal="center" vertical="center" shrinkToFit="1"/>
    </xf>
    <xf numFmtId="0" fontId="9" fillId="0" borderId="0" xfId="0" applyFont="1" applyAlignment="1">
      <alignment vertical="center" shrinkToFit="1"/>
    </xf>
    <xf numFmtId="0" fontId="9" fillId="0" borderId="0" xfId="0" applyFont="1" applyAlignment="1">
      <alignment horizontal="left" vertical="center" shrinkToFit="1"/>
    </xf>
    <xf numFmtId="0" fontId="3" fillId="0" borderId="1" xfId="0" applyFont="1" applyFill="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Alignment="1">
      <alignment vertical="center"/>
    </xf>
    <xf numFmtId="0" fontId="10" fillId="0" borderId="0" xfId="0" applyFont="1">
      <alignment vertical="center"/>
    </xf>
    <xf numFmtId="0" fontId="10" fillId="0" borderId="2" xfId="0" applyFont="1" applyBorder="1">
      <alignment vertical="center"/>
    </xf>
    <xf numFmtId="0" fontId="10" fillId="0" borderId="0" xfId="0" applyFont="1" applyAlignment="1">
      <alignment horizontal="right" vertical="center"/>
    </xf>
    <xf numFmtId="0" fontId="12" fillId="0" borderId="0" xfId="0" applyFont="1" applyAlignment="1">
      <alignment horizontal="left" vertical="center"/>
    </xf>
    <xf numFmtId="0" fontId="10" fillId="0" borderId="0" xfId="0" applyFont="1" applyAlignment="1">
      <alignment horizontal="left" vertical="center"/>
    </xf>
    <xf numFmtId="0" fontId="3" fillId="0" borderId="0" xfId="0" applyFont="1" applyProtection="1">
      <alignment vertical="center"/>
      <protection locked="0"/>
    </xf>
    <xf numFmtId="0" fontId="2" fillId="0" borderId="0" xfId="0" applyFont="1" applyAlignment="1">
      <alignment vertical="center"/>
    </xf>
    <xf numFmtId="0" fontId="12" fillId="0" borderId="0" xfId="0" applyFont="1" applyAlignment="1">
      <alignment horizontal="right" vertical="center"/>
    </xf>
    <xf numFmtId="0" fontId="15" fillId="0" borderId="0" xfId="0" applyFont="1" applyAlignment="1">
      <alignment vertical="center"/>
    </xf>
    <xf numFmtId="0" fontId="3" fillId="3" borderId="3" xfId="0" applyFont="1" applyFill="1" applyBorder="1">
      <alignment vertical="center"/>
    </xf>
    <xf numFmtId="0" fontId="3" fillId="3" borderId="0" xfId="0" applyFont="1" applyFill="1" applyBorder="1">
      <alignment vertical="center"/>
    </xf>
    <xf numFmtId="0" fontId="3" fillId="3" borderId="4" xfId="0" applyFont="1" applyFill="1" applyBorder="1">
      <alignment vertical="center"/>
    </xf>
    <xf numFmtId="0" fontId="2" fillId="3" borderId="1" xfId="0" applyFont="1" applyFill="1" applyBorder="1" applyAlignment="1" applyProtection="1">
      <alignment horizontal="center" vertical="center" shrinkToFit="1"/>
      <protection locked="0"/>
    </xf>
    <xf numFmtId="0" fontId="10" fillId="0" borderId="0" xfId="0" applyFont="1" applyBorder="1">
      <alignment vertical="center"/>
    </xf>
    <xf numFmtId="0" fontId="10" fillId="0" borderId="0" xfId="0" applyFont="1" applyBorder="1" applyAlignment="1">
      <alignment vertical="center"/>
    </xf>
    <xf numFmtId="0" fontId="12" fillId="0" borderId="0" xfId="0" applyFont="1" applyBorder="1" applyAlignment="1">
      <alignment horizontal="right" vertical="center"/>
    </xf>
    <xf numFmtId="0" fontId="10" fillId="0" borderId="2" xfId="0" applyFont="1" applyBorder="1" applyAlignment="1">
      <alignment vertical="center"/>
    </xf>
    <xf numFmtId="0" fontId="12" fillId="0" borderId="2" xfId="0" applyFont="1" applyBorder="1" applyAlignment="1">
      <alignment horizontal="right" vertical="center"/>
    </xf>
    <xf numFmtId="0" fontId="15" fillId="0" borderId="2" xfId="0" applyFont="1" applyBorder="1" applyAlignment="1">
      <alignment vertical="center"/>
    </xf>
    <xf numFmtId="0" fontId="2" fillId="0" borderId="2" xfId="0" applyFont="1" applyBorder="1" applyAlignment="1">
      <alignment vertical="center"/>
    </xf>
    <xf numFmtId="0" fontId="4" fillId="0" borderId="0" xfId="0" applyFont="1" applyBorder="1">
      <alignment vertical="center"/>
    </xf>
    <xf numFmtId="0" fontId="10" fillId="0" borderId="11" xfId="0" applyFont="1" applyBorder="1" applyAlignment="1">
      <alignment horizontal="center" vertical="center"/>
    </xf>
    <xf numFmtId="0" fontId="10" fillId="0" borderId="5" xfId="0" applyFont="1" applyBorder="1" applyAlignment="1">
      <alignment horizontal="center" vertical="center" wrapText="1"/>
    </xf>
    <xf numFmtId="0" fontId="10" fillId="0" borderId="9" xfId="0" applyFont="1" applyBorder="1" applyAlignment="1">
      <alignment horizontal="center" vertical="center" wrapText="1"/>
    </xf>
    <xf numFmtId="0" fontId="3" fillId="0" borderId="0" xfId="0" applyFont="1" applyProtection="1">
      <alignment vertical="center"/>
    </xf>
    <xf numFmtId="0" fontId="4" fillId="0" borderId="0" xfId="0" applyFont="1" applyAlignment="1" applyProtection="1">
      <alignment vertical="center"/>
    </xf>
    <xf numFmtId="0" fontId="10" fillId="0" borderId="0" xfId="0" applyFont="1" applyAlignment="1" applyProtection="1">
      <alignment vertical="center"/>
    </xf>
    <xf numFmtId="0" fontId="10" fillId="0" borderId="0" xfId="0" applyFont="1" applyProtection="1">
      <alignment vertical="center"/>
    </xf>
    <xf numFmtId="0" fontId="10" fillId="0" borderId="0" xfId="0" applyFont="1" applyAlignment="1" applyProtection="1">
      <alignment horizontal="right" vertical="center"/>
    </xf>
    <xf numFmtId="0" fontId="3" fillId="0" borderId="0" xfId="0" applyFont="1" applyAlignment="1" applyProtection="1">
      <alignment vertical="center"/>
    </xf>
    <xf numFmtId="0" fontId="10" fillId="0" borderId="0" xfId="0" applyFont="1" applyBorder="1" applyAlignment="1" applyProtection="1">
      <alignment vertical="center"/>
    </xf>
    <xf numFmtId="0" fontId="10" fillId="0" borderId="0" xfId="0" applyFont="1" applyBorder="1" applyProtection="1">
      <alignment vertical="center"/>
    </xf>
    <xf numFmtId="0" fontId="12" fillId="0" borderId="0" xfId="0" applyFont="1" applyBorder="1" applyAlignment="1" applyProtection="1">
      <alignment horizontal="right" vertical="center"/>
    </xf>
    <xf numFmtId="0" fontId="10" fillId="0" borderId="2" xfId="0" applyFont="1" applyBorder="1" applyAlignment="1" applyProtection="1">
      <alignment vertical="center"/>
    </xf>
    <xf numFmtId="0" fontId="10" fillId="0" borderId="2" xfId="0" applyFont="1" applyBorder="1" applyProtection="1">
      <alignment vertical="center"/>
    </xf>
    <xf numFmtId="0" fontId="12" fillId="0" borderId="2" xfId="0" applyFont="1" applyBorder="1" applyAlignment="1" applyProtection="1">
      <alignment horizontal="right" vertical="center"/>
    </xf>
    <xf numFmtId="0" fontId="15" fillId="0" borderId="2" xfId="0" applyFont="1" applyBorder="1" applyAlignment="1" applyProtection="1">
      <alignment vertical="center"/>
    </xf>
    <xf numFmtId="0" fontId="2" fillId="0" borderId="2" xfId="0" applyFont="1" applyBorder="1" applyAlignment="1" applyProtection="1">
      <alignment vertical="center"/>
    </xf>
    <xf numFmtId="0" fontId="10" fillId="0" borderId="11" xfId="0" applyFont="1" applyBorder="1" applyAlignment="1" applyProtection="1">
      <alignment horizontal="center" vertical="center"/>
    </xf>
    <xf numFmtId="0" fontId="10" fillId="0" borderId="5" xfId="0" applyFont="1" applyBorder="1" applyAlignment="1" applyProtection="1">
      <alignment horizontal="center" vertical="center"/>
    </xf>
    <xf numFmtId="0" fontId="3" fillId="3" borderId="3" xfId="0" applyFont="1" applyFill="1" applyBorder="1" applyProtection="1">
      <alignment vertical="center"/>
    </xf>
    <xf numFmtId="0" fontId="3" fillId="0" borderId="3" xfId="0" applyFont="1" applyFill="1" applyBorder="1" applyAlignment="1" applyProtection="1">
      <alignment horizontal="left" vertical="center"/>
    </xf>
    <xf numFmtId="0" fontId="6" fillId="0" borderId="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3" fillId="0" borderId="3" xfId="0" applyFont="1" applyFill="1" applyBorder="1" applyProtection="1">
      <alignment vertical="center"/>
    </xf>
    <xf numFmtId="0" fontId="3" fillId="0" borderId="7" xfId="0" applyFont="1" applyBorder="1" applyProtection="1">
      <alignment vertical="center"/>
    </xf>
    <xf numFmtId="0" fontId="3" fillId="3" borderId="0" xfId="0" applyFont="1" applyFill="1" applyBorder="1" applyProtection="1">
      <alignment vertical="center"/>
    </xf>
    <xf numFmtId="0" fontId="3" fillId="0" borderId="0" xfId="0" applyFont="1" applyFill="1" applyBorder="1" applyAlignment="1" applyProtection="1">
      <alignment horizontal="left" vertical="center"/>
    </xf>
    <xf numFmtId="0" fontId="3" fillId="0" borderId="0" xfId="0" applyFont="1" applyFill="1" applyBorder="1" applyProtection="1">
      <alignment vertical="center"/>
    </xf>
    <xf numFmtId="0" fontId="3" fillId="0" borderId="8" xfId="0" applyFont="1" applyBorder="1" applyProtection="1">
      <alignment vertical="center"/>
    </xf>
    <xf numFmtId="0" fontId="3" fillId="3" borderId="4" xfId="0" applyFont="1" applyFill="1" applyBorder="1" applyProtection="1">
      <alignment vertical="center"/>
    </xf>
    <xf numFmtId="0" fontId="3" fillId="0" borderId="4" xfId="0" applyFont="1" applyFill="1" applyBorder="1" applyProtection="1">
      <alignment vertical="center"/>
    </xf>
    <xf numFmtId="0" fontId="10" fillId="0" borderId="6" xfId="0" applyFont="1" applyBorder="1" applyAlignment="1" applyProtection="1">
      <alignment horizontal="center" vertical="center"/>
    </xf>
    <xf numFmtId="0" fontId="3" fillId="0" borderId="1" xfId="0" applyFont="1" applyFill="1" applyBorder="1" applyAlignment="1" applyProtection="1">
      <alignment horizontal="center" vertical="center" shrinkToFit="1"/>
    </xf>
    <xf numFmtId="0" fontId="2" fillId="3" borderId="1" xfId="0" applyFont="1" applyFill="1" applyBorder="1" applyAlignment="1" applyProtection="1">
      <alignment horizontal="center" vertical="center" shrinkToFit="1"/>
    </xf>
    <xf numFmtId="0" fontId="10" fillId="0" borderId="5"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4" fillId="0" borderId="0" xfId="0" applyFont="1" applyBorder="1" applyProtection="1">
      <alignment vertical="center"/>
    </xf>
    <xf numFmtId="0" fontId="12" fillId="0" borderId="0" xfId="0" applyFont="1" applyAlignment="1" applyProtection="1">
      <alignment horizontal="right" vertical="center"/>
    </xf>
    <xf numFmtId="0" fontId="15" fillId="0" borderId="0" xfId="0" applyFont="1" applyAlignment="1" applyProtection="1">
      <alignment vertical="center"/>
    </xf>
    <xf numFmtId="0" fontId="2" fillId="0" borderId="0" xfId="0" applyFont="1" applyAlignment="1" applyProtection="1">
      <alignment vertical="center"/>
    </xf>
    <xf numFmtId="0" fontId="10" fillId="0" borderId="0" xfId="0" applyFont="1" applyAlignment="1" applyProtection="1">
      <alignment horizontal="left" vertical="center"/>
    </xf>
    <xf numFmtId="0" fontId="12" fillId="0" borderId="0" xfId="0" applyFont="1" applyAlignment="1" applyProtection="1">
      <alignment horizontal="left" vertical="center"/>
    </xf>
    <xf numFmtId="0" fontId="3" fillId="0" borderId="0" xfId="0" applyFont="1" applyAlignment="1" applyProtection="1">
      <alignment horizontal="right" vertical="center"/>
    </xf>
    <xf numFmtId="0" fontId="6" fillId="0" borderId="4" xfId="0" applyFont="1" applyFill="1" applyBorder="1" applyAlignment="1" applyProtection="1">
      <alignment horizontal="center" vertical="center" shrinkToFit="1"/>
    </xf>
    <xf numFmtId="0" fontId="3" fillId="0" borderId="1" xfId="0" applyFont="1" applyFill="1" applyBorder="1" applyAlignment="1" applyProtection="1">
      <alignment horizontal="center" vertical="center" shrinkToFit="1"/>
      <protection locked="0"/>
    </xf>
    <xf numFmtId="0" fontId="20" fillId="3" borderId="12" xfId="1" applyFont="1" applyFill="1" applyBorder="1" applyAlignment="1" applyProtection="1">
      <alignment horizontal="left" vertical="center" wrapText="1" shrinkToFit="1"/>
      <protection locked="0"/>
    </xf>
    <xf numFmtId="0" fontId="17" fillId="3" borderId="10" xfId="0" applyFont="1" applyFill="1" applyBorder="1" applyAlignment="1" applyProtection="1">
      <alignment horizontal="left" vertical="center" wrapText="1" shrinkToFit="1"/>
      <protection locked="0"/>
    </xf>
    <xf numFmtId="0" fontId="2" fillId="3" borderId="3" xfId="0" applyFont="1" applyFill="1" applyBorder="1" applyAlignment="1" applyProtection="1">
      <alignment horizontal="left" vertical="center" wrapText="1" shrinkToFit="1"/>
      <protection locked="0"/>
    </xf>
    <xf numFmtId="0" fontId="2" fillId="3" borderId="3" xfId="0" applyFont="1" applyFill="1" applyBorder="1" applyAlignment="1" applyProtection="1">
      <alignment horizontal="left" vertical="center" shrinkToFit="1"/>
      <protection locked="0"/>
    </xf>
    <xf numFmtId="0" fontId="2" fillId="3" borderId="1"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center" vertical="center" shrinkToFit="1"/>
      <protection locked="0"/>
    </xf>
    <xf numFmtId="0" fontId="5" fillId="0" borderId="4" xfId="0" applyFont="1" applyFill="1" applyBorder="1" applyAlignment="1" applyProtection="1">
      <alignment horizontal="center" vertical="center" shrinkToFit="1"/>
      <protection locked="0"/>
    </xf>
    <xf numFmtId="0" fontId="6" fillId="0" borderId="4" xfId="0" applyFont="1" applyFill="1" applyBorder="1" applyAlignment="1">
      <alignment horizontal="center" vertical="center" shrinkToFit="1"/>
    </xf>
    <xf numFmtId="0" fontId="11" fillId="0" borderId="0" xfId="0" applyFont="1" applyAlignment="1">
      <alignment horizontal="center" vertical="center"/>
    </xf>
    <xf numFmtId="0" fontId="16" fillId="0" borderId="0" xfId="0" applyFont="1" applyAlignment="1">
      <alignment horizontal="center" vertical="center"/>
    </xf>
    <xf numFmtId="0" fontId="7" fillId="0" borderId="3" xfId="0" applyFont="1" applyFill="1" applyBorder="1" applyAlignment="1" applyProtection="1">
      <alignment horizontal="center" vertical="center" shrinkToFit="1"/>
      <protection locked="0"/>
    </xf>
    <xf numFmtId="0" fontId="2" fillId="3" borderId="4" xfId="0" applyFont="1" applyFill="1" applyBorder="1" applyAlignment="1" applyProtection="1">
      <alignment horizontal="left" vertical="center" shrinkToFit="1"/>
      <protection locked="0"/>
    </xf>
    <xf numFmtId="0" fontId="21" fillId="0" borderId="7" xfId="0" applyFont="1" applyBorder="1" applyAlignment="1">
      <alignment horizontal="center" vertical="center" wrapText="1"/>
    </xf>
    <xf numFmtId="0" fontId="15" fillId="0" borderId="0" xfId="0" applyFont="1" applyAlignment="1" applyProtection="1">
      <alignment horizontal="center" vertical="center"/>
      <protection locked="0"/>
    </xf>
    <xf numFmtId="0" fontId="2" fillId="3" borderId="3" xfId="0" applyFont="1" applyFill="1" applyBorder="1" applyAlignment="1" applyProtection="1">
      <alignment horizontal="left" vertical="center" wrapText="1" shrinkToFit="1"/>
    </xf>
    <xf numFmtId="0" fontId="2" fillId="3" borderId="3" xfId="0" applyFont="1" applyFill="1" applyBorder="1" applyAlignment="1" applyProtection="1">
      <alignment horizontal="left" vertical="center" shrinkToFit="1"/>
    </xf>
    <xf numFmtId="0" fontId="20" fillId="3" borderId="12" xfId="1" applyFont="1" applyFill="1" applyBorder="1" applyAlignment="1" applyProtection="1">
      <alignment horizontal="left" vertical="center" wrapText="1" shrinkToFit="1"/>
    </xf>
    <xf numFmtId="0" fontId="17" fillId="3" borderId="10" xfId="0" applyFont="1" applyFill="1" applyBorder="1" applyAlignment="1" applyProtection="1">
      <alignment horizontal="left" vertical="center" wrapText="1" shrinkToFit="1"/>
    </xf>
    <xf numFmtId="0" fontId="7" fillId="0" borderId="0"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shrinkToFit="1"/>
    </xf>
    <xf numFmtId="0" fontId="2" fillId="3" borderId="1" xfId="0" applyFont="1" applyFill="1" applyBorder="1" applyAlignment="1" applyProtection="1">
      <alignment horizontal="left" vertical="center" shrinkToFit="1"/>
    </xf>
    <xf numFmtId="0" fontId="11" fillId="0" borderId="0" xfId="0" applyFont="1" applyAlignment="1" applyProtection="1">
      <alignment horizontal="center" vertical="center"/>
    </xf>
    <xf numFmtId="0" fontId="16" fillId="0" borderId="0" xfId="0" applyFont="1" applyAlignment="1" applyProtection="1">
      <alignment horizontal="center" vertical="center"/>
    </xf>
    <xf numFmtId="0" fontId="2" fillId="3" borderId="4" xfId="0" applyFont="1" applyFill="1" applyBorder="1" applyAlignment="1" applyProtection="1">
      <alignment horizontal="left" vertical="center" shrinkToFit="1"/>
    </xf>
    <xf numFmtId="0" fontId="7" fillId="0" borderId="3" xfId="0" applyFont="1" applyFill="1" applyBorder="1" applyAlignment="1" applyProtection="1">
      <alignment horizontal="center" vertical="center" shrinkToFit="1"/>
    </xf>
    <xf numFmtId="0" fontId="15" fillId="0" borderId="0" xfId="0" applyFont="1" applyAlignment="1" applyProtection="1">
      <alignment horizontal="center" vertical="center"/>
    </xf>
  </cellXfs>
  <cellStyles count="2">
    <cellStyle name="ハイパーリンク" xfId="1" builtinId="8"/>
    <cellStyle name="標準" xfId="0" builtinId="0"/>
  </cellStyles>
  <dxfs count="32">
    <dxf>
      <font>
        <b/>
        <i val="0"/>
        <color rgb="FFFFFF00"/>
      </font>
      <fill>
        <patternFill>
          <bgColor rgb="FFFF0000"/>
        </patternFill>
      </fill>
    </dxf>
    <dxf>
      <font>
        <color theme="1"/>
      </font>
    </dxf>
    <dxf>
      <font>
        <color theme="1"/>
      </font>
      <fill>
        <patternFill>
          <bgColor rgb="FFCCECFF"/>
        </patternFill>
      </fill>
    </dxf>
    <dxf>
      <font>
        <color theme="1"/>
      </font>
    </dxf>
    <dxf>
      <font>
        <color theme="1"/>
      </font>
      <fill>
        <patternFill>
          <bgColor rgb="FFCCECFF"/>
        </patternFill>
      </fill>
    </dxf>
    <dxf>
      <font>
        <color theme="1"/>
      </font>
    </dxf>
    <dxf>
      <font>
        <color theme="1"/>
      </font>
      <fill>
        <patternFill>
          <bgColor rgb="FFCCECFF"/>
        </patternFill>
      </fill>
    </dxf>
    <dxf>
      <font>
        <color theme="1"/>
      </font>
      <fill>
        <patternFill>
          <bgColor rgb="FFCCECFF"/>
        </patternFill>
      </fill>
    </dxf>
    <dxf>
      <font>
        <color theme="1"/>
      </font>
    </dxf>
    <dxf>
      <font>
        <color theme="1"/>
      </font>
    </dxf>
    <dxf>
      <font>
        <color theme="1"/>
      </font>
      <fill>
        <patternFill>
          <bgColor rgb="FFCCECFF"/>
        </patternFill>
      </fill>
    </dxf>
    <dxf>
      <font>
        <color theme="1"/>
      </font>
    </dxf>
    <dxf>
      <font>
        <color theme="1"/>
      </font>
      <fill>
        <patternFill>
          <bgColor rgb="FFCCECFF"/>
        </patternFill>
      </fill>
    </dxf>
    <dxf>
      <font>
        <color theme="1"/>
      </font>
    </dxf>
    <dxf>
      <font>
        <color theme="1"/>
      </font>
      <fill>
        <patternFill>
          <bgColor rgb="FFCCECFF"/>
        </patternFill>
      </fill>
    </dxf>
    <dxf>
      <font>
        <color theme="1"/>
      </font>
      <fill>
        <patternFill>
          <bgColor rgb="FFCCECFF"/>
        </patternFill>
      </fill>
    </dxf>
    <dxf>
      <font>
        <b/>
        <i val="0"/>
        <color rgb="FFFFFF00"/>
      </font>
      <fill>
        <patternFill>
          <bgColor rgb="FFFF0000"/>
        </patternFill>
      </fill>
    </dxf>
    <dxf>
      <font>
        <color theme="1"/>
      </font>
    </dxf>
    <dxf>
      <font>
        <color theme="1"/>
      </font>
      <fill>
        <patternFill>
          <bgColor rgb="FFCCECFF"/>
        </patternFill>
      </fill>
    </dxf>
    <dxf>
      <font>
        <color theme="1"/>
      </font>
    </dxf>
    <dxf>
      <font>
        <color theme="1"/>
      </font>
      <fill>
        <patternFill>
          <bgColor rgb="FFCCECFF"/>
        </patternFill>
      </fill>
    </dxf>
    <dxf>
      <font>
        <color theme="1"/>
      </font>
    </dxf>
    <dxf>
      <font>
        <color theme="1"/>
      </font>
      <fill>
        <patternFill>
          <bgColor rgb="FFCCECFF"/>
        </patternFill>
      </fill>
    </dxf>
    <dxf>
      <font>
        <color theme="1"/>
      </font>
      <fill>
        <patternFill>
          <bgColor rgb="FFCCECFF"/>
        </patternFill>
      </fill>
    </dxf>
    <dxf>
      <font>
        <color theme="1"/>
      </font>
    </dxf>
    <dxf>
      <font>
        <color theme="1"/>
      </font>
    </dxf>
    <dxf>
      <font>
        <color theme="1"/>
      </font>
      <fill>
        <patternFill>
          <bgColor rgb="FFCCECFF"/>
        </patternFill>
      </fill>
    </dxf>
    <dxf>
      <font>
        <color theme="1"/>
      </font>
    </dxf>
    <dxf>
      <font>
        <color theme="1"/>
      </font>
      <fill>
        <patternFill>
          <bgColor rgb="FFCCECFF"/>
        </patternFill>
      </fill>
    </dxf>
    <dxf>
      <font>
        <color theme="1"/>
      </font>
    </dxf>
    <dxf>
      <font>
        <color theme="1"/>
      </font>
      <fill>
        <patternFill>
          <bgColor rgb="FFCCECFF"/>
        </patternFill>
      </fill>
    </dxf>
    <dxf>
      <font>
        <color theme="1"/>
      </font>
      <fill>
        <patternFill>
          <bgColor rgb="FFCCECFF"/>
        </patternFill>
      </fill>
    </dxf>
  </dxfs>
  <tableStyles count="0" defaultTableStyle="TableStyleMedium2" defaultPivotStyle="PivotStyleLight16"/>
  <colors>
    <mruColors>
      <color rgb="FF006600"/>
      <color rgb="FFCCECFF"/>
      <color rgb="FF0000CC"/>
      <color rgb="FFCCFFCC"/>
      <color rgb="FFFFFF99"/>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T$13" lockText="1" noThreeD="1"/>
</file>

<file path=xl/ctrlProps/ctrlProp10.xml><?xml version="1.0" encoding="utf-8"?>
<formControlPr xmlns="http://schemas.microsoft.com/office/spreadsheetml/2009/9/main" objectType="CheckBox" fmlaLink="$T$17" lockText="1" noThreeD="1"/>
</file>

<file path=xl/ctrlProps/ctrlProp2.xml><?xml version="1.0" encoding="utf-8"?>
<formControlPr xmlns="http://schemas.microsoft.com/office/spreadsheetml/2009/9/main" objectType="CheckBox" fmlaLink="$T$14" lockText="1" noThreeD="1"/>
</file>

<file path=xl/ctrlProps/ctrlProp3.xml><?xml version="1.0" encoding="utf-8"?>
<formControlPr xmlns="http://schemas.microsoft.com/office/spreadsheetml/2009/9/main" objectType="CheckBox" fmlaLink="$T$15" lockText="1" noThreeD="1"/>
</file>

<file path=xl/ctrlProps/ctrlProp4.xml><?xml version="1.0" encoding="utf-8"?>
<formControlPr xmlns="http://schemas.microsoft.com/office/spreadsheetml/2009/9/main" objectType="CheckBox" fmlaLink="$T$16" lockText="1" noThreeD="1"/>
</file>

<file path=xl/ctrlProps/ctrlProp5.xml><?xml version="1.0" encoding="utf-8"?>
<formControlPr xmlns="http://schemas.microsoft.com/office/spreadsheetml/2009/9/main" objectType="CheckBox" fmlaLink="$T$17" lockText="1" noThreeD="1"/>
</file>

<file path=xl/ctrlProps/ctrlProp6.xml><?xml version="1.0" encoding="utf-8"?>
<formControlPr xmlns="http://schemas.microsoft.com/office/spreadsheetml/2009/9/main" objectType="CheckBox" checked="Checked" fmlaLink="$T$13" lockText="1" noThreeD="1"/>
</file>

<file path=xl/ctrlProps/ctrlProp7.xml><?xml version="1.0" encoding="utf-8"?>
<formControlPr xmlns="http://schemas.microsoft.com/office/spreadsheetml/2009/9/main" objectType="CheckBox" fmlaLink="$T$14" lockText="1" noThreeD="1"/>
</file>

<file path=xl/ctrlProps/ctrlProp8.xml><?xml version="1.0" encoding="utf-8"?>
<formControlPr xmlns="http://schemas.microsoft.com/office/spreadsheetml/2009/9/main" objectType="CheckBox" fmlaLink="$T$15" lockText="1" noThreeD="1"/>
</file>

<file path=xl/ctrlProps/ctrlProp9.xml><?xml version="1.0" encoding="utf-8"?>
<formControlPr xmlns="http://schemas.microsoft.com/office/spreadsheetml/2009/9/main" objectType="CheckBox" fmlaLink="$T$1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12</xdr:row>
          <xdr:rowOff>57150</xdr:rowOff>
        </xdr:from>
        <xdr:to>
          <xdr:col>3</xdr:col>
          <xdr:colOff>38100</xdr:colOff>
          <xdr:row>12</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13</xdr:row>
          <xdr:rowOff>57150</xdr:rowOff>
        </xdr:from>
        <xdr:to>
          <xdr:col>3</xdr:col>
          <xdr:colOff>38100</xdr:colOff>
          <xdr:row>13</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14</xdr:row>
          <xdr:rowOff>57150</xdr:rowOff>
        </xdr:from>
        <xdr:to>
          <xdr:col>3</xdr:col>
          <xdr:colOff>38100</xdr:colOff>
          <xdr:row>14</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15</xdr:row>
          <xdr:rowOff>57150</xdr:rowOff>
        </xdr:from>
        <xdr:to>
          <xdr:col>3</xdr:col>
          <xdr:colOff>38100</xdr:colOff>
          <xdr:row>15</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16</xdr:row>
          <xdr:rowOff>57150</xdr:rowOff>
        </xdr:from>
        <xdr:to>
          <xdr:col>3</xdr:col>
          <xdr:colOff>38100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266700</xdr:colOff>
      <xdr:row>1</xdr:row>
      <xdr:rowOff>0</xdr:rowOff>
    </xdr:from>
    <xdr:to>
      <xdr:col>24</xdr:col>
      <xdr:colOff>438150</xdr:colOff>
      <xdr:row>4</xdr:row>
      <xdr:rowOff>180975</xdr:rowOff>
    </xdr:to>
    <xdr:sp macro="" textlink="">
      <xdr:nvSpPr>
        <xdr:cNvPr id="7" name="角丸四角形 6"/>
        <xdr:cNvSpPr/>
      </xdr:nvSpPr>
      <xdr:spPr>
        <a:xfrm>
          <a:off x="7038975" y="209550"/>
          <a:ext cx="2914650" cy="876300"/>
        </a:xfrm>
        <a:prstGeom prst="roundRect">
          <a:avLst/>
        </a:prstGeom>
        <a:solidFill>
          <a:srgbClr val="0000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0">
              <a:solidFill>
                <a:schemeClr val="bg1"/>
              </a:solidFill>
              <a:latin typeface="メイリオ" panose="020B0604030504040204" pitchFamily="50" charset="-128"/>
              <a:ea typeface="メイリオ" panose="020B0604030504040204" pitchFamily="50" charset="-128"/>
            </a:rPr>
            <a:t>「入力例シート」を参考にして，</a:t>
          </a:r>
          <a:endParaRPr kumimoji="1" lang="en-US" altLang="ja-JP" sz="1400" b="0">
            <a:solidFill>
              <a:schemeClr val="bg1"/>
            </a:solidFill>
            <a:latin typeface="メイリオ" panose="020B0604030504040204" pitchFamily="50" charset="-128"/>
            <a:ea typeface="メイリオ" panose="020B0604030504040204" pitchFamily="50" charset="-128"/>
          </a:endParaRPr>
        </a:p>
        <a:p>
          <a:pPr algn="ctr"/>
          <a:r>
            <a:rPr kumimoji="1" lang="ja-JP" altLang="en-US" sz="1400" b="0">
              <a:solidFill>
                <a:schemeClr val="bg1"/>
              </a:solidFill>
              <a:latin typeface="メイリオ" panose="020B0604030504040204" pitchFamily="50" charset="-128"/>
              <a:ea typeface="メイリオ" panose="020B0604030504040204" pitchFamily="50" charset="-128"/>
            </a:rPr>
            <a:t> ご入力ください。</a:t>
          </a:r>
          <a:endParaRPr kumimoji="1" lang="en-US" altLang="ja-JP" sz="1400" b="0">
            <a:solidFill>
              <a:schemeClr val="bg1"/>
            </a:solidFill>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12</xdr:row>
          <xdr:rowOff>57150</xdr:rowOff>
        </xdr:from>
        <xdr:to>
          <xdr:col>3</xdr:col>
          <xdr:colOff>38100</xdr:colOff>
          <xdr:row>12</xdr:row>
          <xdr:rowOff>266700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13</xdr:row>
          <xdr:rowOff>57150</xdr:rowOff>
        </xdr:from>
        <xdr:to>
          <xdr:col>3</xdr:col>
          <xdr:colOff>38100</xdr:colOff>
          <xdr:row>13</xdr:row>
          <xdr:rowOff>266700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14</xdr:row>
          <xdr:rowOff>57150</xdr:rowOff>
        </xdr:from>
        <xdr:to>
          <xdr:col>3</xdr:col>
          <xdr:colOff>38100</xdr:colOff>
          <xdr:row>14</xdr:row>
          <xdr:rowOff>266700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15</xdr:row>
          <xdr:rowOff>57150</xdr:rowOff>
        </xdr:from>
        <xdr:to>
          <xdr:col>3</xdr:col>
          <xdr:colOff>38100</xdr:colOff>
          <xdr:row>15</xdr:row>
          <xdr:rowOff>266700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16</xdr:row>
          <xdr:rowOff>57150</xdr:rowOff>
        </xdr:from>
        <xdr:to>
          <xdr:col>3</xdr:col>
          <xdr:colOff>38100</xdr:colOff>
          <xdr:row>16</xdr:row>
          <xdr:rowOff>266700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28575</xdr:colOff>
      <xdr:row>1</xdr:row>
      <xdr:rowOff>0</xdr:rowOff>
    </xdr:from>
    <xdr:to>
      <xdr:col>29</xdr:col>
      <xdr:colOff>0</xdr:colOff>
      <xdr:row>6</xdr:row>
      <xdr:rowOff>0</xdr:rowOff>
    </xdr:to>
    <xdr:sp macro="" textlink="">
      <xdr:nvSpPr>
        <xdr:cNvPr id="9" name="左矢印 8"/>
        <xdr:cNvSpPr/>
      </xdr:nvSpPr>
      <xdr:spPr>
        <a:xfrm>
          <a:off x="6991350" y="209550"/>
          <a:ext cx="2028825" cy="1114425"/>
        </a:xfrm>
        <a:prstGeom prst="leftArrow">
          <a:avLst/>
        </a:prstGeom>
        <a:solidFill>
          <a:srgbClr val="0000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latin typeface="メイリオ" panose="020B0604030504040204" pitchFamily="50" charset="-128"/>
              <a:ea typeface="メイリオ" panose="020B0604030504040204" pitchFamily="50" charset="-128"/>
            </a:rPr>
            <a:t>　　</a:t>
          </a:r>
          <a:r>
            <a:rPr kumimoji="1" lang="ja-JP" altLang="en-US" sz="1800" b="0">
              <a:latin typeface="メイリオ" panose="020B0604030504040204" pitchFamily="50" charset="-128"/>
              <a:ea typeface="メイリオ" panose="020B0604030504040204" pitchFamily="50" charset="-128"/>
            </a:rPr>
            <a:t>入力例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ECFF"/>
  </sheetPr>
  <dimension ref="A1:Z50"/>
  <sheetViews>
    <sheetView tabSelected="1" zoomScaleNormal="100" zoomScaleSheetLayoutView="100" workbookViewId="0">
      <selection activeCell="C12" sqref="C12:Q12"/>
    </sheetView>
  </sheetViews>
  <sheetFormatPr defaultRowHeight="18" customHeight="1" x14ac:dyDescent="0.15"/>
  <cols>
    <col min="1" max="1" width="1.375" style="1" customWidth="1"/>
    <col min="2" max="2" width="16.75" style="1" customWidth="1"/>
    <col min="3" max="17" width="4.625" style="1" customWidth="1"/>
    <col min="18" max="18" width="1.375" style="1" customWidth="1"/>
    <col min="19" max="19" width="2.5" style="1" hidden="1" customWidth="1"/>
    <col min="20" max="20" width="9" style="1" hidden="1" customWidth="1"/>
    <col min="21" max="28" width="9" style="1" customWidth="1"/>
    <col min="29" max="16384" width="9" style="1"/>
  </cols>
  <sheetData>
    <row r="1" spans="2:20" ht="16.5" customHeight="1" x14ac:dyDescent="0.15">
      <c r="C1" s="2"/>
      <c r="D1" s="2"/>
      <c r="E1" s="2"/>
      <c r="F1" s="2"/>
      <c r="G1" s="2"/>
      <c r="H1" s="2"/>
      <c r="I1" s="2"/>
      <c r="J1" s="2"/>
      <c r="K1" s="2"/>
      <c r="L1" s="2"/>
      <c r="M1" s="2"/>
      <c r="N1" s="2"/>
      <c r="O1" s="2"/>
      <c r="P1" s="2"/>
      <c r="Q1" s="2"/>
      <c r="S1" s="2"/>
    </row>
    <row r="2" spans="2:20" ht="19.5" x14ac:dyDescent="0.15">
      <c r="B2" s="96" t="s">
        <v>57</v>
      </c>
      <c r="C2" s="96"/>
      <c r="D2" s="96"/>
      <c r="E2" s="96"/>
      <c r="F2" s="96"/>
      <c r="G2" s="96"/>
      <c r="H2" s="96"/>
      <c r="I2" s="96"/>
      <c r="J2" s="96"/>
      <c r="K2" s="96"/>
      <c r="L2" s="96"/>
      <c r="M2" s="96"/>
      <c r="N2" s="96"/>
      <c r="O2" s="96"/>
      <c r="P2" s="96"/>
      <c r="Q2" s="96"/>
    </row>
    <row r="3" spans="2:20" ht="18.75" customHeight="1" x14ac:dyDescent="0.15">
      <c r="B3" s="97" t="s">
        <v>54</v>
      </c>
      <c r="C3" s="97"/>
      <c r="D3" s="97"/>
      <c r="E3" s="97"/>
      <c r="F3" s="97"/>
      <c r="G3" s="97"/>
      <c r="H3" s="97"/>
      <c r="I3" s="97"/>
      <c r="J3" s="97"/>
      <c r="K3" s="97"/>
      <c r="L3" s="97"/>
      <c r="M3" s="97"/>
      <c r="N3" s="97"/>
      <c r="O3" s="97"/>
      <c r="P3" s="97"/>
      <c r="Q3" s="97"/>
    </row>
    <row r="4" spans="2:20" s="22" customFormat="1" ht="16.5" customHeight="1" x14ac:dyDescent="0.15">
      <c r="B4" s="21"/>
      <c r="C4" s="21"/>
      <c r="D4" s="21"/>
      <c r="E4" s="21"/>
      <c r="F4" s="21"/>
      <c r="G4" s="21"/>
      <c r="H4" s="21"/>
      <c r="I4" s="21"/>
      <c r="J4" s="21"/>
      <c r="K4" s="21"/>
      <c r="L4" s="21"/>
      <c r="M4" s="21"/>
      <c r="N4" s="21"/>
      <c r="O4" s="21"/>
      <c r="P4" s="21"/>
      <c r="Q4" s="21"/>
    </row>
    <row r="5" spans="2:20" s="22" customFormat="1" ht="16.5" customHeight="1" x14ac:dyDescent="0.15">
      <c r="B5" s="21"/>
      <c r="C5" s="21"/>
      <c r="D5" s="21"/>
      <c r="E5" s="21"/>
      <c r="F5" s="21"/>
      <c r="G5" s="21"/>
      <c r="H5" s="21"/>
      <c r="I5" s="21"/>
      <c r="J5" s="21"/>
      <c r="K5" s="21"/>
      <c r="L5" s="21"/>
      <c r="M5" s="21"/>
      <c r="N5" s="21"/>
      <c r="O5" s="21"/>
      <c r="P5" s="21"/>
      <c r="Q5" s="24" t="s">
        <v>60</v>
      </c>
    </row>
    <row r="6" spans="2:20" ht="16.5" customHeight="1" x14ac:dyDescent="0.15">
      <c r="B6" s="10"/>
      <c r="C6" s="10"/>
      <c r="D6" s="10"/>
      <c r="E6" s="10"/>
      <c r="F6" s="10"/>
      <c r="G6" s="10"/>
      <c r="H6" s="10"/>
      <c r="I6" s="10"/>
      <c r="J6" s="10"/>
      <c r="K6" s="10"/>
      <c r="L6" s="10"/>
      <c r="M6" s="10"/>
      <c r="N6" s="10"/>
      <c r="O6" s="10"/>
      <c r="P6" s="10"/>
      <c r="Q6" s="10"/>
    </row>
    <row r="7" spans="2:20" s="22" customFormat="1" ht="16.5" customHeight="1" x14ac:dyDescent="0.15">
      <c r="B7" s="21" t="s">
        <v>56</v>
      </c>
      <c r="C7" s="21"/>
      <c r="D7" s="21"/>
      <c r="E7" s="21"/>
      <c r="F7" s="21"/>
      <c r="G7" s="21"/>
      <c r="H7" s="21"/>
      <c r="I7" s="21"/>
      <c r="J7" s="21"/>
      <c r="K7" s="21"/>
      <c r="L7" s="21"/>
      <c r="M7" s="21"/>
      <c r="N7" s="21"/>
      <c r="O7" s="21"/>
      <c r="P7" s="21"/>
      <c r="Q7" s="21"/>
    </row>
    <row r="8" spans="2:20" s="22" customFormat="1" ht="16.5" customHeight="1" x14ac:dyDescent="0.15">
      <c r="B8" s="21" t="s">
        <v>61</v>
      </c>
      <c r="C8" s="21"/>
      <c r="D8" s="21"/>
      <c r="E8" s="21"/>
      <c r="F8" s="21"/>
      <c r="G8" s="21"/>
      <c r="H8" s="21"/>
      <c r="I8" s="21"/>
      <c r="J8" s="21"/>
      <c r="M8" s="21"/>
      <c r="N8" s="21"/>
      <c r="O8" s="21"/>
      <c r="P8" s="21"/>
      <c r="Q8" s="21"/>
    </row>
    <row r="9" spans="2:20" s="22" customFormat="1" ht="16.5" customHeight="1" x14ac:dyDescent="0.15">
      <c r="B9" s="24"/>
      <c r="D9" s="21"/>
      <c r="E9" s="21"/>
      <c r="K9" s="21"/>
      <c r="L9" s="21"/>
      <c r="M9" s="21"/>
      <c r="N9" s="21"/>
      <c r="O9" s="21"/>
      <c r="P9" s="21"/>
      <c r="Q9" s="21"/>
    </row>
    <row r="10" spans="2:20" s="22" customFormat="1" ht="16.5" customHeight="1" x14ac:dyDescent="0.15">
      <c r="B10" s="36"/>
      <c r="C10" s="35"/>
      <c r="D10" s="35"/>
      <c r="E10" s="36"/>
      <c r="F10" s="36"/>
      <c r="G10" s="36"/>
      <c r="H10" s="37" t="s">
        <v>52</v>
      </c>
      <c r="I10" s="101" t="s">
        <v>79</v>
      </c>
      <c r="J10" s="101"/>
      <c r="K10" s="101"/>
      <c r="L10" s="101"/>
      <c r="M10" s="101"/>
      <c r="N10" s="36"/>
      <c r="O10" s="36"/>
      <c r="P10" s="36"/>
      <c r="Q10" s="36"/>
    </row>
    <row r="11" spans="2:20" s="22" customFormat="1" ht="16.5" customHeight="1" thickBot="1" x14ac:dyDescent="0.2">
      <c r="B11" s="38"/>
      <c r="C11" s="23"/>
      <c r="D11" s="23"/>
      <c r="E11" s="38"/>
      <c r="F11" s="38"/>
      <c r="G11" s="38"/>
      <c r="H11" s="39"/>
      <c r="I11" s="40"/>
      <c r="J11" s="41"/>
      <c r="K11" s="41"/>
      <c r="L11" s="41"/>
      <c r="M11" s="41"/>
      <c r="N11" s="38"/>
      <c r="O11" s="38"/>
      <c r="P11" s="38"/>
      <c r="Q11" s="38"/>
    </row>
    <row r="12" spans="2:20" ht="30" customHeight="1" x14ac:dyDescent="0.15">
      <c r="B12" s="43" t="s">
        <v>53</v>
      </c>
      <c r="C12" s="99"/>
      <c r="D12" s="99"/>
      <c r="E12" s="99"/>
      <c r="F12" s="99"/>
      <c r="G12" s="99"/>
      <c r="H12" s="99"/>
      <c r="I12" s="99"/>
      <c r="J12" s="99"/>
      <c r="K12" s="99"/>
      <c r="L12" s="99"/>
      <c r="M12" s="99"/>
      <c r="N12" s="99"/>
      <c r="O12" s="99"/>
      <c r="P12" s="99"/>
      <c r="Q12" s="99"/>
    </row>
    <row r="13" spans="2:20" ht="30" customHeight="1" x14ac:dyDescent="0.15">
      <c r="B13" s="19" t="s">
        <v>59</v>
      </c>
      <c r="C13" s="31"/>
      <c r="D13" s="3" t="s">
        <v>0</v>
      </c>
      <c r="E13" s="3"/>
      <c r="G13" s="11" t="s">
        <v>20</v>
      </c>
      <c r="H13" s="98" t="s">
        <v>19</v>
      </c>
      <c r="I13" s="98"/>
      <c r="J13" s="98"/>
      <c r="K13" s="98"/>
      <c r="L13" s="12" t="s">
        <v>24</v>
      </c>
      <c r="M13" s="98" t="s">
        <v>58</v>
      </c>
      <c r="N13" s="98"/>
      <c r="O13" s="98"/>
      <c r="P13" s="98"/>
      <c r="Q13" s="4"/>
      <c r="T13" s="27" t="b">
        <v>0</v>
      </c>
    </row>
    <row r="14" spans="2:20" ht="30" customHeight="1" x14ac:dyDescent="0.15">
      <c r="B14" s="100" t="s">
        <v>75</v>
      </c>
      <c r="C14" s="32"/>
      <c r="D14" s="5" t="s">
        <v>1</v>
      </c>
      <c r="E14" s="5"/>
      <c r="F14" s="5"/>
      <c r="G14" s="12" t="s">
        <v>20</v>
      </c>
      <c r="H14" s="93" t="s">
        <v>19</v>
      </c>
      <c r="I14" s="93"/>
      <c r="J14" s="93"/>
      <c r="K14" s="93"/>
      <c r="L14" s="12" t="s">
        <v>20</v>
      </c>
      <c r="M14" s="93" t="s">
        <v>33</v>
      </c>
      <c r="N14" s="93"/>
      <c r="O14" s="93"/>
      <c r="P14" s="93"/>
      <c r="Q14" s="6"/>
      <c r="T14" s="27" t="b">
        <v>0</v>
      </c>
    </row>
    <row r="15" spans="2:20" ht="30" customHeight="1" x14ac:dyDescent="0.15">
      <c r="B15" s="100"/>
      <c r="C15" s="32"/>
      <c r="D15" s="5" t="s">
        <v>2</v>
      </c>
      <c r="E15" s="5"/>
      <c r="F15" s="5"/>
      <c r="G15" s="12" t="s">
        <v>20</v>
      </c>
      <c r="H15" s="93" t="s">
        <v>19</v>
      </c>
      <c r="I15" s="93"/>
      <c r="J15" s="93"/>
      <c r="K15" s="93"/>
      <c r="L15" s="12" t="s">
        <v>20</v>
      </c>
      <c r="M15" s="93" t="s">
        <v>38</v>
      </c>
      <c r="N15" s="93"/>
      <c r="O15" s="93"/>
      <c r="P15" s="93"/>
      <c r="Q15" s="6"/>
      <c r="T15" s="27" t="b">
        <v>0</v>
      </c>
    </row>
    <row r="16" spans="2:20" ht="30" customHeight="1" x14ac:dyDescent="0.15">
      <c r="B16" s="8"/>
      <c r="C16" s="32"/>
      <c r="D16" s="6" t="s">
        <v>3</v>
      </c>
      <c r="E16" s="6"/>
      <c r="F16" s="6"/>
      <c r="G16" s="12" t="s">
        <v>20</v>
      </c>
      <c r="H16" s="93" t="s">
        <v>19</v>
      </c>
      <c r="I16" s="93"/>
      <c r="J16" s="93"/>
      <c r="K16" s="93"/>
      <c r="L16" s="6"/>
      <c r="M16" s="6"/>
      <c r="N16" s="6"/>
      <c r="O16" s="6"/>
      <c r="P16" s="6"/>
      <c r="Q16" s="6"/>
      <c r="T16" s="27" t="b">
        <v>0</v>
      </c>
    </row>
    <row r="17" spans="1:20" ht="30" customHeight="1" x14ac:dyDescent="0.15">
      <c r="B17" s="9"/>
      <c r="C17" s="33"/>
      <c r="D17" s="7" t="s">
        <v>4</v>
      </c>
      <c r="E17" s="7"/>
      <c r="F17" s="95" t="s">
        <v>25</v>
      </c>
      <c r="G17" s="95"/>
      <c r="H17" s="95"/>
      <c r="I17" s="95"/>
      <c r="J17" s="13" t="s">
        <v>5</v>
      </c>
      <c r="K17" s="94"/>
      <c r="L17" s="94"/>
      <c r="M17" s="94"/>
      <c r="N17" s="94"/>
      <c r="O17" s="94"/>
      <c r="P17" s="94"/>
      <c r="Q17" s="13" t="s">
        <v>6</v>
      </c>
      <c r="T17" s="27" t="b">
        <v>0</v>
      </c>
    </row>
    <row r="18" spans="1:20" ht="30" customHeight="1" x14ac:dyDescent="0.15">
      <c r="B18" s="20" t="s">
        <v>13</v>
      </c>
      <c r="C18" s="92"/>
      <c r="D18" s="92"/>
      <c r="E18" s="92"/>
      <c r="F18" s="92"/>
      <c r="G18" s="92"/>
      <c r="H18" s="92"/>
      <c r="I18" s="92"/>
      <c r="J18" s="92"/>
      <c r="K18" s="92"/>
      <c r="L18" s="92"/>
      <c r="M18" s="92"/>
      <c r="N18" s="92"/>
      <c r="O18" s="92"/>
      <c r="P18" s="92"/>
      <c r="Q18" s="92"/>
      <c r="T18" s="1">
        <f>COUNTIF(T13:T17,"TRUE")</f>
        <v>0</v>
      </c>
    </row>
    <row r="19" spans="1:20" ht="30" customHeight="1" x14ac:dyDescent="0.15">
      <c r="B19" s="20" t="s">
        <v>8</v>
      </c>
      <c r="C19" s="87" t="s">
        <v>78</v>
      </c>
      <c r="D19" s="34"/>
      <c r="E19" s="18" t="s">
        <v>9</v>
      </c>
      <c r="F19" s="34"/>
      <c r="G19" s="18" t="s">
        <v>10</v>
      </c>
      <c r="H19" s="34"/>
      <c r="I19" s="18" t="s">
        <v>11</v>
      </c>
      <c r="J19" s="18" t="s">
        <v>12</v>
      </c>
      <c r="K19" s="87" t="s">
        <v>78</v>
      </c>
      <c r="L19" s="34"/>
      <c r="M19" s="18" t="s">
        <v>9</v>
      </c>
      <c r="N19" s="34"/>
      <c r="O19" s="18" t="s">
        <v>10</v>
      </c>
      <c r="P19" s="34"/>
      <c r="Q19" s="18" t="s">
        <v>11</v>
      </c>
    </row>
    <row r="20" spans="1:20" ht="80.099999999999994" customHeight="1" x14ac:dyDescent="0.15">
      <c r="B20" s="44" t="s">
        <v>7</v>
      </c>
      <c r="C20" s="90"/>
      <c r="D20" s="91"/>
      <c r="E20" s="91"/>
      <c r="F20" s="91"/>
      <c r="G20" s="91"/>
      <c r="H20" s="91"/>
      <c r="I20" s="91"/>
      <c r="J20" s="91"/>
      <c r="K20" s="91"/>
      <c r="L20" s="91"/>
      <c r="M20" s="91"/>
      <c r="N20" s="91"/>
      <c r="O20" s="91"/>
      <c r="P20" s="91"/>
      <c r="Q20" s="91"/>
    </row>
    <row r="21" spans="1:20" ht="80.099999999999994" customHeight="1" thickBot="1" x14ac:dyDescent="0.2">
      <c r="B21" s="45" t="s">
        <v>76</v>
      </c>
      <c r="C21" s="88"/>
      <c r="D21" s="89"/>
      <c r="E21" s="89"/>
      <c r="F21" s="89"/>
      <c r="G21" s="89"/>
      <c r="H21" s="89"/>
      <c r="I21" s="89"/>
      <c r="J21" s="89"/>
      <c r="K21" s="89"/>
      <c r="L21" s="89"/>
      <c r="M21" s="89"/>
      <c r="N21" s="89"/>
      <c r="O21" s="89"/>
      <c r="P21" s="89"/>
      <c r="Q21" s="89"/>
    </row>
    <row r="22" spans="1:20" s="35" customFormat="1" ht="20.100000000000001" customHeight="1" x14ac:dyDescent="0.15"/>
    <row r="23" spans="1:20" s="35" customFormat="1" ht="18.75" customHeight="1" x14ac:dyDescent="0.15">
      <c r="A23" s="42" t="s">
        <v>62</v>
      </c>
    </row>
    <row r="24" spans="1:20" s="22" customFormat="1" ht="16.5" customHeight="1" x14ac:dyDescent="0.15">
      <c r="B24" s="21" t="s">
        <v>65</v>
      </c>
      <c r="E24" s="21"/>
      <c r="F24" s="21"/>
      <c r="G24" s="21"/>
      <c r="H24" s="29"/>
      <c r="I24" s="30"/>
      <c r="J24" s="28"/>
      <c r="K24" s="28"/>
      <c r="L24" s="28"/>
      <c r="M24" s="28"/>
      <c r="N24" s="21"/>
      <c r="O24" s="21"/>
      <c r="P24" s="21"/>
      <c r="Q24" s="21"/>
    </row>
    <row r="25" spans="1:20" s="22" customFormat="1" ht="16.5" customHeight="1" x14ac:dyDescent="0.15">
      <c r="B25" s="21" t="s">
        <v>68</v>
      </c>
      <c r="E25" s="21"/>
      <c r="F25" s="21"/>
      <c r="G25" s="21"/>
      <c r="H25" s="29"/>
      <c r="I25" s="30"/>
      <c r="J25" s="28"/>
      <c r="K25" s="28"/>
      <c r="L25" s="28"/>
      <c r="M25" s="28"/>
      <c r="N25" s="21"/>
      <c r="O25" s="21"/>
      <c r="P25" s="21"/>
      <c r="Q25" s="21"/>
    </row>
    <row r="26" spans="1:20" s="22" customFormat="1" ht="16.5" customHeight="1" x14ac:dyDescent="0.15">
      <c r="B26" s="21" t="s">
        <v>67</v>
      </c>
      <c r="E26" s="21"/>
      <c r="F26" s="21"/>
      <c r="G26" s="21"/>
      <c r="H26" s="29"/>
      <c r="I26" s="30"/>
      <c r="J26" s="28"/>
      <c r="K26" s="28"/>
      <c r="L26" s="28"/>
      <c r="M26" s="28"/>
      <c r="N26" s="21"/>
      <c r="O26" s="21"/>
      <c r="P26" s="21"/>
      <c r="Q26" s="21"/>
    </row>
    <row r="27" spans="1:20" ht="16.5" customHeight="1" x14ac:dyDescent="0.15">
      <c r="B27" s="26" t="s">
        <v>63</v>
      </c>
      <c r="C27" s="25"/>
      <c r="D27" s="25"/>
      <c r="E27" s="25"/>
      <c r="F27" s="25"/>
      <c r="G27" s="25"/>
      <c r="H27" s="25"/>
      <c r="I27" s="25"/>
      <c r="J27" s="25"/>
      <c r="K27" s="25"/>
      <c r="L27" s="25"/>
      <c r="M27" s="25"/>
      <c r="N27" s="25"/>
      <c r="O27" s="25"/>
      <c r="P27" s="25"/>
      <c r="Q27" s="25"/>
    </row>
    <row r="28" spans="1:20" ht="16.5" customHeight="1" x14ac:dyDescent="0.15">
      <c r="B28" s="22" t="s">
        <v>64</v>
      </c>
    </row>
    <row r="29" spans="1:20" ht="16.5" customHeight="1" x14ac:dyDescent="0.15">
      <c r="B29" s="22" t="s">
        <v>69</v>
      </c>
    </row>
    <row r="30" spans="1:20" ht="16.5" customHeight="1" x14ac:dyDescent="0.15">
      <c r="B30" s="22" t="s">
        <v>70</v>
      </c>
    </row>
    <row r="31" spans="1:20" ht="16.5" customHeight="1" x14ac:dyDescent="0.15">
      <c r="B31" s="22" t="s">
        <v>66</v>
      </c>
    </row>
    <row r="32" spans="1:20" ht="16.5" customHeight="1" x14ac:dyDescent="0.15">
      <c r="B32" s="22"/>
    </row>
    <row r="33" spans="2:26" ht="18" hidden="1" customHeight="1" x14ac:dyDescent="0.15">
      <c r="B33" s="14" t="s">
        <v>48</v>
      </c>
      <c r="C33" s="1" t="str">
        <f>IF(C12="","",C12)</f>
        <v/>
      </c>
      <c r="T33" s="1" t="s">
        <v>19</v>
      </c>
      <c r="W33" s="1" t="s">
        <v>58</v>
      </c>
    </row>
    <row r="34" spans="2:26" ht="18" hidden="1" customHeight="1" x14ac:dyDescent="0.15">
      <c r="B34" s="14" t="s">
        <v>47</v>
      </c>
      <c r="C34" s="10" t="b">
        <f>IFERROR(IF(T13=TRUE,H13&amp;"　"&amp;M13,IF(T14=TRUE,H14&amp;"　"&amp;M14,IF(T15=TRUE,H15&amp;"　"&amp;M15,IF(T16=TRUE,H16&amp;"　"&amp;D16,IF(T17=TRUE,K17))))),"")</f>
        <v>0</v>
      </c>
      <c r="D34" s="10"/>
      <c r="E34" s="10"/>
      <c r="T34" s="1" t="s">
        <v>14</v>
      </c>
      <c r="W34" s="1" t="s">
        <v>21</v>
      </c>
    </row>
    <row r="35" spans="2:26" ht="18" hidden="1" customHeight="1" x14ac:dyDescent="0.15">
      <c r="B35" s="14" t="s">
        <v>49</v>
      </c>
      <c r="C35" s="1" t="str">
        <f>IF(C18="","",C18)</f>
        <v/>
      </c>
      <c r="T35" s="1" t="s">
        <v>15</v>
      </c>
      <c r="W35" s="1" t="s">
        <v>22</v>
      </c>
    </row>
    <row r="36" spans="2:26" ht="18" hidden="1" customHeight="1" x14ac:dyDescent="0.15">
      <c r="B36" s="14" t="s">
        <v>51</v>
      </c>
      <c r="C36" s="1" t="str">
        <f>IF(D19="","",C37&amp;G37)</f>
        <v/>
      </c>
      <c r="T36" s="1" t="s">
        <v>16</v>
      </c>
      <c r="W36" s="1" t="s">
        <v>23</v>
      </c>
    </row>
    <row r="37" spans="2:26" ht="18" hidden="1" customHeight="1" x14ac:dyDescent="0.15">
      <c r="C37" s="1" t="str">
        <f>C19&amp;D19&amp;E19&amp;F19&amp;G19&amp;H19&amp;I19</f>
        <v>令和年月日</v>
      </c>
      <c r="G37" s="1" t="str">
        <f>IF(L19="","",C38)</f>
        <v/>
      </c>
      <c r="T37" s="1" t="s">
        <v>17</v>
      </c>
    </row>
    <row r="38" spans="2:26" ht="18" hidden="1" customHeight="1" x14ac:dyDescent="0.15">
      <c r="C38" s="1" t="str">
        <f>J19&amp;K19&amp;L19&amp;M19&amp;N19&amp;O19&amp;P19&amp;Q19</f>
        <v>～令和年月日</v>
      </c>
      <c r="T38" s="1" t="s">
        <v>18</v>
      </c>
    </row>
    <row r="39" spans="2:26" ht="18" hidden="1" customHeight="1" x14ac:dyDescent="0.15">
      <c r="B39" s="14" t="s">
        <v>50</v>
      </c>
      <c r="C39" s="1" t="str">
        <f>IF(C20="","",C20)</f>
        <v/>
      </c>
      <c r="T39" s="1" t="s">
        <v>32</v>
      </c>
    </row>
    <row r="40" spans="2:26" ht="18" hidden="1" customHeight="1" x14ac:dyDescent="0.15">
      <c r="B40" s="14"/>
      <c r="T40" s="1" t="s">
        <v>77</v>
      </c>
    </row>
    <row r="41" spans="2:26" ht="18" hidden="1" customHeight="1" x14ac:dyDescent="0.15"/>
    <row r="42" spans="2:26" ht="18" hidden="1" customHeight="1" x14ac:dyDescent="0.15">
      <c r="T42" s="1" t="s">
        <v>19</v>
      </c>
      <c r="W42" s="1" t="s">
        <v>33</v>
      </c>
      <c r="Z42" s="1" t="s">
        <v>38</v>
      </c>
    </row>
    <row r="43" spans="2:26" ht="18" hidden="1" customHeight="1" x14ac:dyDescent="0.15">
      <c r="T43" s="1" t="s">
        <v>26</v>
      </c>
      <c r="W43" s="1" t="s">
        <v>34</v>
      </c>
      <c r="Z43" s="1" t="s">
        <v>39</v>
      </c>
    </row>
    <row r="44" spans="2:26" ht="18" hidden="1" customHeight="1" x14ac:dyDescent="0.15">
      <c r="T44" s="1" t="s">
        <v>27</v>
      </c>
      <c r="W44" s="1" t="s">
        <v>35</v>
      </c>
      <c r="Z44" s="1" t="s">
        <v>40</v>
      </c>
    </row>
    <row r="45" spans="2:26" ht="18" hidden="1" customHeight="1" x14ac:dyDescent="0.15">
      <c r="T45" s="1" t="s">
        <v>28</v>
      </c>
      <c r="W45" s="1" t="s">
        <v>36</v>
      </c>
      <c r="Z45" s="1" t="s">
        <v>41</v>
      </c>
    </row>
    <row r="46" spans="2:26" ht="18" hidden="1" customHeight="1" x14ac:dyDescent="0.15">
      <c r="T46" s="1" t="s">
        <v>29</v>
      </c>
      <c r="W46" s="1" t="s">
        <v>37</v>
      </c>
      <c r="Z46" s="1" t="s">
        <v>42</v>
      </c>
    </row>
    <row r="47" spans="2:26" ht="18" hidden="1" customHeight="1" x14ac:dyDescent="0.15">
      <c r="T47" s="1" t="s">
        <v>30</v>
      </c>
      <c r="Z47" s="1" t="s">
        <v>43</v>
      </c>
    </row>
    <row r="48" spans="2:26" ht="18" hidden="1" customHeight="1" x14ac:dyDescent="0.15">
      <c r="T48" s="1" t="s">
        <v>31</v>
      </c>
      <c r="Z48" s="1" t="s">
        <v>44</v>
      </c>
    </row>
    <row r="49" spans="26:26" ht="18" hidden="1" customHeight="1" x14ac:dyDescent="0.15">
      <c r="Z49" s="1" t="s">
        <v>45</v>
      </c>
    </row>
    <row r="50" spans="26:26" ht="18" hidden="1" customHeight="1" x14ac:dyDescent="0.15">
      <c r="Z50" s="1" t="s">
        <v>46</v>
      </c>
    </row>
  </sheetData>
  <sheetProtection algorithmName="SHA-512" hashValue="BjMLMXRxvgWQ9v6aIBojp7afAhUD2VxzETVmz05BhU0DJk6CzKzR6Nv1/WwcXj2hVpGu/SAXxDRs43P6VTiH0A==" saltValue="UKadLACVoIpow2vvryIMiw==" spinCount="100000" sheet="1" objects="1" scenarios="1" selectLockedCells="1"/>
  <mergeCells count="17">
    <mergeCell ref="B2:Q2"/>
    <mergeCell ref="M14:P14"/>
    <mergeCell ref="M15:P15"/>
    <mergeCell ref="B3:Q3"/>
    <mergeCell ref="H13:K13"/>
    <mergeCell ref="M13:P13"/>
    <mergeCell ref="C12:Q12"/>
    <mergeCell ref="B14:B15"/>
    <mergeCell ref="I10:M10"/>
    <mergeCell ref="C21:Q21"/>
    <mergeCell ref="C20:Q20"/>
    <mergeCell ref="C18:Q18"/>
    <mergeCell ref="H16:K16"/>
    <mergeCell ref="H14:K14"/>
    <mergeCell ref="K17:P17"/>
    <mergeCell ref="F17:I17"/>
    <mergeCell ref="H15:K15"/>
  </mergeCells>
  <phoneticPr fontId="1"/>
  <conditionalFormatting sqref="H13">
    <cfRule type="expression" dxfId="31" priority="20">
      <formula>$T$13=TRUE</formula>
    </cfRule>
  </conditionalFormatting>
  <conditionalFormatting sqref="M13:P13">
    <cfRule type="expression" dxfId="30" priority="19">
      <formula>$T$13=TRUE</formula>
    </cfRule>
  </conditionalFormatting>
  <conditionalFormatting sqref="G13 L13">
    <cfRule type="expression" dxfId="29" priority="18">
      <formula>$T$13=TRUE</formula>
    </cfRule>
  </conditionalFormatting>
  <conditionalFormatting sqref="H16">
    <cfRule type="expression" dxfId="28" priority="17">
      <formula>$T$16=TRUE</formula>
    </cfRule>
  </conditionalFormatting>
  <conditionalFormatting sqref="G16">
    <cfRule type="expression" dxfId="27" priority="16">
      <formula>$T$16=TRUE</formula>
    </cfRule>
  </conditionalFormatting>
  <conditionalFormatting sqref="H14">
    <cfRule type="expression" dxfId="26" priority="15">
      <formula>$T$14=TRUE</formula>
    </cfRule>
  </conditionalFormatting>
  <conditionalFormatting sqref="G14">
    <cfRule type="expression" dxfId="25" priority="14">
      <formula>$T$14=TRUE</formula>
    </cfRule>
  </conditionalFormatting>
  <conditionalFormatting sqref="Q17 F17 J17">
    <cfRule type="expression" dxfId="24" priority="12">
      <formula>$T$17=TRUE</formula>
    </cfRule>
  </conditionalFormatting>
  <conditionalFormatting sqref="K17">
    <cfRule type="expression" dxfId="23" priority="11">
      <formula>$T$17=TRUE</formula>
    </cfRule>
  </conditionalFormatting>
  <conditionalFormatting sqref="H15">
    <cfRule type="expression" dxfId="22" priority="10">
      <formula>$T$15=TRUE</formula>
    </cfRule>
  </conditionalFormatting>
  <conditionalFormatting sqref="G15">
    <cfRule type="expression" dxfId="21" priority="9">
      <formula>$T$15=TRUE</formula>
    </cfRule>
  </conditionalFormatting>
  <conditionalFormatting sqref="M14">
    <cfRule type="expression" dxfId="20" priority="6">
      <formula>$T$14=TRUE</formula>
    </cfRule>
  </conditionalFormatting>
  <conditionalFormatting sqref="L14">
    <cfRule type="expression" dxfId="19" priority="5">
      <formula>$T$14=TRUE</formula>
    </cfRule>
  </conditionalFormatting>
  <conditionalFormatting sqref="M15">
    <cfRule type="expression" dxfId="18" priority="4">
      <formula>$T$15=TRUE</formula>
    </cfRule>
  </conditionalFormatting>
  <conditionalFormatting sqref="L15">
    <cfRule type="expression" dxfId="17" priority="3">
      <formula>$T$15=TRUE</formula>
    </cfRule>
  </conditionalFormatting>
  <conditionalFormatting sqref="B14 C13:C17">
    <cfRule type="expression" dxfId="16" priority="1">
      <formula>$T$18&gt;1</formula>
    </cfRule>
  </conditionalFormatting>
  <dataValidations disablePrompts="1" count="7">
    <dataValidation type="list" allowBlank="1" showInputMessage="1" showErrorMessage="1" sqref="H14">
      <formula1>$T$33:$T$38</formula1>
    </dataValidation>
    <dataValidation type="list" allowBlank="1" showInputMessage="1" showErrorMessage="1" sqref="M13:P13">
      <formula1>$W$33:$W$36</formula1>
    </dataValidation>
    <dataValidation type="list" allowBlank="1" showInputMessage="1" showErrorMessage="1" sqref="H13:K13">
      <formula1>$T$33:$T$39</formula1>
    </dataValidation>
    <dataValidation type="list" allowBlank="1" showInputMessage="1" showErrorMessage="1" sqref="H15:K15">
      <formula1>$T$42:$T$48</formula1>
    </dataValidation>
    <dataValidation type="list" allowBlank="1" showInputMessage="1" showErrorMessage="1" sqref="M14:P14">
      <formula1>$W$42:$W$46</formula1>
    </dataValidation>
    <dataValidation type="list" allowBlank="1" showInputMessage="1" showErrorMessage="1" sqref="M15:P15">
      <formula1>$Z$42:$Z$50</formula1>
    </dataValidation>
    <dataValidation type="list" allowBlank="1" showInputMessage="1" showErrorMessage="1" sqref="H16:K16">
      <formula1>$T$33:$T$40</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oddFooter>&amp;L&amp;"メイリオ,レギュラー"&amp;8 201905様式&amp;R&amp;"メイリオ,レギュラー"&amp;10&amp;D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85725</xdr:colOff>
                    <xdr:row>12</xdr:row>
                    <xdr:rowOff>57150</xdr:rowOff>
                  </from>
                  <to>
                    <xdr:col>3</xdr:col>
                    <xdr:colOff>38100</xdr:colOff>
                    <xdr:row>12</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85725</xdr:colOff>
                    <xdr:row>13</xdr:row>
                    <xdr:rowOff>57150</xdr:rowOff>
                  </from>
                  <to>
                    <xdr:col>3</xdr:col>
                    <xdr:colOff>38100</xdr:colOff>
                    <xdr:row>13</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85725</xdr:colOff>
                    <xdr:row>14</xdr:row>
                    <xdr:rowOff>57150</xdr:rowOff>
                  </from>
                  <to>
                    <xdr:col>3</xdr:col>
                    <xdr:colOff>38100</xdr:colOff>
                    <xdr:row>14</xdr:row>
                    <xdr:rowOff>266700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85725</xdr:colOff>
                    <xdr:row>15</xdr:row>
                    <xdr:rowOff>57150</xdr:rowOff>
                  </from>
                  <to>
                    <xdr:col>3</xdr:col>
                    <xdr:colOff>38100</xdr:colOff>
                    <xdr:row>15</xdr:row>
                    <xdr:rowOff>266700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85725</xdr:colOff>
                    <xdr:row>16</xdr:row>
                    <xdr:rowOff>57150</xdr:rowOff>
                  </from>
                  <to>
                    <xdr:col>3</xdr:col>
                    <xdr:colOff>38100</xdr:colOff>
                    <xdr:row>16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CC"/>
  </sheetPr>
  <dimension ref="A1:Z49"/>
  <sheetViews>
    <sheetView zoomScaleNormal="100" zoomScaleSheetLayoutView="100" workbookViewId="0">
      <selection activeCell="AH22" sqref="AH22"/>
    </sheetView>
  </sheetViews>
  <sheetFormatPr defaultRowHeight="18" customHeight="1" x14ac:dyDescent="0.15"/>
  <cols>
    <col min="1" max="1" width="1.375" style="46" customWidth="1"/>
    <col min="2" max="2" width="16.75" style="46" customWidth="1"/>
    <col min="3" max="17" width="4.625" style="46" customWidth="1"/>
    <col min="18" max="18" width="1.375" style="46" customWidth="1"/>
    <col min="19" max="19" width="2.5" style="46" customWidth="1"/>
    <col min="20" max="26" width="9" style="46" hidden="1" customWidth="1"/>
    <col min="27" max="28" width="9" style="46" customWidth="1"/>
    <col min="29" max="16384" width="9" style="46"/>
  </cols>
  <sheetData>
    <row r="1" spans="2:20" ht="16.5" customHeight="1" x14ac:dyDescent="0.15">
      <c r="C1" s="47"/>
      <c r="D1" s="47"/>
      <c r="E1" s="47"/>
      <c r="F1" s="47"/>
      <c r="G1" s="47"/>
      <c r="H1" s="47"/>
      <c r="I1" s="47"/>
      <c r="J1" s="47"/>
      <c r="K1" s="47"/>
      <c r="L1" s="47"/>
      <c r="M1" s="47"/>
      <c r="N1" s="47"/>
      <c r="O1" s="47"/>
      <c r="P1" s="47"/>
      <c r="Q1" s="47"/>
      <c r="S1" s="47"/>
    </row>
    <row r="2" spans="2:20" ht="19.5" x14ac:dyDescent="0.15">
      <c r="B2" s="110" t="s">
        <v>57</v>
      </c>
      <c r="C2" s="110"/>
      <c r="D2" s="110"/>
      <c r="E2" s="110"/>
      <c r="F2" s="110"/>
      <c r="G2" s="110"/>
      <c r="H2" s="110"/>
      <c r="I2" s="110"/>
      <c r="J2" s="110"/>
      <c r="K2" s="110"/>
      <c r="L2" s="110"/>
      <c r="M2" s="110"/>
      <c r="N2" s="110"/>
      <c r="O2" s="110"/>
      <c r="P2" s="110"/>
      <c r="Q2" s="110"/>
    </row>
    <row r="3" spans="2:20" ht="18.75" customHeight="1" x14ac:dyDescent="0.15">
      <c r="B3" s="111" t="s">
        <v>54</v>
      </c>
      <c r="C3" s="111"/>
      <c r="D3" s="111"/>
      <c r="E3" s="111"/>
      <c r="F3" s="111"/>
      <c r="G3" s="111"/>
      <c r="H3" s="111"/>
      <c r="I3" s="111"/>
      <c r="J3" s="111"/>
      <c r="K3" s="111"/>
      <c r="L3" s="111"/>
      <c r="M3" s="111"/>
      <c r="N3" s="111"/>
      <c r="O3" s="111"/>
      <c r="P3" s="111"/>
      <c r="Q3" s="111"/>
    </row>
    <row r="4" spans="2:20" s="49" customFormat="1" ht="16.5" customHeight="1" x14ac:dyDescent="0.15">
      <c r="B4" s="48"/>
      <c r="C4" s="48"/>
      <c r="D4" s="48"/>
      <c r="E4" s="48"/>
      <c r="F4" s="48"/>
      <c r="G4" s="48"/>
      <c r="H4" s="48"/>
      <c r="I4" s="48"/>
      <c r="J4" s="48"/>
      <c r="K4" s="48"/>
      <c r="L4" s="48"/>
      <c r="M4" s="48"/>
      <c r="N4" s="48"/>
      <c r="O4" s="48"/>
      <c r="P4" s="48"/>
      <c r="Q4" s="48"/>
    </row>
    <row r="5" spans="2:20" s="49" customFormat="1" ht="16.5" customHeight="1" x14ac:dyDescent="0.15">
      <c r="B5" s="48"/>
      <c r="C5" s="48"/>
      <c r="D5" s="48"/>
      <c r="E5" s="48"/>
      <c r="F5" s="48"/>
      <c r="G5" s="48"/>
      <c r="H5" s="48"/>
      <c r="I5" s="48"/>
      <c r="J5" s="48"/>
      <c r="K5" s="48"/>
      <c r="L5" s="48"/>
      <c r="M5" s="48"/>
      <c r="N5" s="48"/>
      <c r="O5" s="48"/>
      <c r="P5" s="48"/>
      <c r="Q5" s="50" t="s">
        <v>60</v>
      </c>
    </row>
    <row r="6" spans="2:20" ht="16.5" customHeight="1" x14ac:dyDescent="0.15">
      <c r="B6" s="51"/>
      <c r="C6" s="51"/>
      <c r="D6" s="51"/>
      <c r="E6" s="51"/>
      <c r="F6" s="51"/>
      <c r="G6" s="51"/>
      <c r="H6" s="51"/>
      <c r="I6" s="51"/>
      <c r="J6" s="51"/>
      <c r="K6" s="51"/>
      <c r="L6" s="51"/>
      <c r="M6" s="51"/>
      <c r="N6" s="51"/>
      <c r="O6" s="51"/>
      <c r="P6" s="51"/>
      <c r="Q6" s="51"/>
    </row>
    <row r="7" spans="2:20" s="49" customFormat="1" ht="16.5" customHeight="1" x14ac:dyDescent="0.15">
      <c r="B7" s="48" t="s">
        <v>56</v>
      </c>
      <c r="C7" s="48"/>
      <c r="D7" s="48"/>
      <c r="E7" s="48"/>
      <c r="F7" s="48"/>
      <c r="G7" s="48"/>
      <c r="H7" s="48"/>
      <c r="I7" s="48"/>
      <c r="J7" s="48"/>
      <c r="K7" s="48"/>
      <c r="L7" s="48"/>
      <c r="M7" s="48"/>
      <c r="N7" s="48"/>
      <c r="O7" s="48"/>
      <c r="P7" s="48"/>
      <c r="Q7" s="48"/>
    </row>
    <row r="8" spans="2:20" s="49" customFormat="1" ht="16.5" customHeight="1" x14ac:dyDescent="0.15">
      <c r="B8" s="48" t="s">
        <v>61</v>
      </c>
      <c r="C8" s="48"/>
      <c r="D8" s="48"/>
      <c r="E8" s="48"/>
      <c r="F8" s="48"/>
      <c r="G8" s="48"/>
      <c r="H8" s="48"/>
      <c r="I8" s="48"/>
      <c r="J8" s="48"/>
      <c r="M8" s="48"/>
      <c r="N8" s="48"/>
      <c r="O8" s="48"/>
      <c r="P8" s="48"/>
      <c r="Q8" s="48"/>
    </row>
    <row r="9" spans="2:20" s="49" customFormat="1" ht="16.5" customHeight="1" x14ac:dyDescent="0.15">
      <c r="B9" s="50"/>
      <c r="D9" s="48"/>
      <c r="E9" s="48"/>
      <c r="K9" s="48"/>
      <c r="L9" s="48"/>
      <c r="M9" s="48"/>
      <c r="N9" s="48"/>
      <c r="O9" s="48"/>
      <c r="P9" s="48"/>
      <c r="Q9" s="48"/>
    </row>
    <row r="10" spans="2:20" s="49" customFormat="1" ht="16.5" customHeight="1" x14ac:dyDescent="0.15">
      <c r="B10" s="52"/>
      <c r="C10" s="53"/>
      <c r="D10" s="53"/>
      <c r="E10" s="52"/>
      <c r="F10" s="52"/>
      <c r="G10" s="52"/>
      <c r="H10" s="54" t="s">
        <v>52</v>
      </c>
      <c r="I10" s="114" t="s">
        <v>79</v>
      </c>
      <c r="J10" s="114"/>
      <c r="K10" s="114"/>
      <c r="L10" s="114"/>
      <c r="M10" s="114"/>
      <c r="N10" s="52"/>
      <c r="O10" s="52"/>
      <c r="P10" s="52"/>
      <c r="Q10" s="52"/>
    </row>
    <row r="11" spans="2:20" s="49" customFormat="1" ht="16.5" customHeight="1" thickBot="1" x14ac:dyDescent="0.2">
      <c r="B11" s="55"/>
      <c r="C11" s="56"/>
      <c r="D11" s="56"/>
      <c r="E11" s="55"/>
      <c r="F11" s="55"/>
      <c r="G11" s="55"/>
      <c r="H11" s="57"/>
      <c r="I11" s="58"/>
      <c r="J11" s="59"/>
      <c r="K11" s="59"/>
      <c r="L11" s="59"/>
      <c r="M11" s="59"/>
      <c r="N11" s="55"/>
      <c r="O11" s="55"/>
      <c r="P11" s="55"/>
      <c r="Q11" s="55"/>
    </row>
    <row r="12" spans="2:20" ht="30" customHeight="1" x14ac:dyDescent="0.15">
      <c r="B12" s="60" t="s">
        <v>53</v>
      </c>
      <c r="C12" s="112" t="s">
        <v>72</v>
      </c>
      <c r="D12" s="112"/>
      <c r="E12" s="112"/>
      <c r="F12" s="112"/>
      <c r="G12" s="112"/>
      <c r="H12" s="112"/>
      <c r="I12" s="112"/>
      <c r="J12" s="112"/>
      <c r="K12" s="112"/>
      <c r="L12" s="112"/>
      <c r="M12" s="112"/>
      <c r="N12" s="112"/>
      <c r="O12" s="112"/>
      <c r="P12" s="112"/>
      <c r="Q12" s="112"/>
    </row>
    <row r="13" spans="2:20" ht="30" customHeight="1" x14ac:dyDescent="0.15">
      <c r="B13" s="61" t="s">
        <v>59</v>
      </c>
      <c r="C13" s="62"/>
      <c r="D13" s="63" t="s">
        <v>0</v>
      </c>
      <c r="E13" s="63"/>
      <c r="G13" s="64" t="s">
        <v>20</v>
      </c>
      <c r="H13" s="113" t="s">
        <v>14</v>
      </c>
      <c r="I13" s="113"/>
      <c r="J13" s="113"/>
      <c r="K13" s="113"/>
      <c r="L13" s="65" t="s">
        <v>24</v>
      </c>
      <c r="M13" s="113" t="s">
        <v>21</v>
      </c>
      <c r="N13" s="113"/>
      <c r="O13" s="113"/>
      <c r="P13" s="113"/>
      <c r="Q13" s="66"/>
      <c r="T13" s="46" t="b">
        <v>1</v>
      </c>
    </row>
    <row r="14" spans="2:20" ht="30" customHeight="1" x14ac:dyDescent="0.15">
      <c r="B14" s="100" t="s">
        <v>75</v>
      </c>
      <c r="C14" s="68"/>
      <c r="D14" s="69" t="s">
        <v>1</v>
      </c>
      <c r="E14" s="69"/>
      <c r="F14" s="69"/>
      <c r="G14" s="65" t="s">
        <v>20</v>
      </c>
      <c r="H14" s="106" t="s">
        <v>19</v>
      </c>
      <c r="I14" s="106"/>
      <c r="J14" s="106"/>
      <c r="K14" s="106"/>
      <c r="L14" s="65" t="s">
        <v>20</v>
      </c>
      <c r="M14" s="106" t="s">
        <v>33</v>
      </c>
      <c r="N14" s="106"/>
      <c r="O14" s="106"/>
      <c r="P14" s="106"/>
      <c r="Q14" s="70"/>
      <c r="T14" s="46" t="b">
        <v>0</v>
      </c>
    </row>
    <row r="15" spans="2:20" ht="30" customHeight="1" x14ac:dyDescent="0.15">
      <c r="B15" s="100"/>
      <c r="C15" s="68"/>
      <c r="D15" s="69" t="s">
        <v>2</v>
      </c>
      <c r="E15" s="69"/>
      <c r="F15" s="69"/>
      <c r="G15" s="65" t="s">
        <v>20</v>
      </c>
      <c r="H15" s="106" t="s">
        <v>19</v>
      </c>
      <c r="I15" s="106"/>
      <c r="J15" s="106"/>
      <c r="K15" s="106"/>
      <c r="L15" s="65" t="s">
        <v>20</v>
      </c>
      <c r="M15" s="106" t="s">
        <v>38</v>
      </c>
      <c r="N15" s="106"/>
      <c r="O15" s="106"/>
      <c r="P15" s="106"/>
      <c r="Q15" s="70"/>
      <c r="T15" s="46" t="b">
        <v>0</v>
      </c>
    </row>
    <row r="16" spans="2:20" ht="30" customHeight="1" x14ac:dyDescent="0.15">
      <c r="B16" s="67"/>
      <c r="C16" s="68"/>
      <c r="D16" s="70" t="s">
        <v>3</v>
      </c>
      <c r="E16" s="70"/>
      <c r="F16" s="70"/>
      <c r="G16" s="65" t="s">
        <v>20</v>
      </c>
      <c r="H16" s="106" t="s">
        <v>19</v>
      </c>
      <c r="I16" s="106"/>
      <c r="J16" s="106"/>
      <c r="K16" s="106"/>
      <c r="L16" s="70"/>
      <c r="M16" s="70"/>
      <c r="N16" s="70"/>
      <c r="O16" s="70"/>
      <c r="P16" s="70"/>
      <c r="Q16" s="70"/>
      <c r="T16" s="46" t="b">
        <v>0</v>
      </c>
    </row>
    <row r="17" spans="1:20" ht="30" customHeight="1" x14ac:dyDescent="0.15">
      <c r="B17" s="71"/>
      <c r="C17" s="72"/>
      <c r="D17" s="73" t="s">
        <v>4</v>
      </c>
      <c r="E17" s="73"/>
      <c r="F17" s="107" t="s">
        <v>25</v>
      </c>
      <c r="G17" s="107"/>
      <c r="H17" s="107"/>
      <c r="I17" s="107"/>
      <c r="J17" s="86" t="s">
        <v>5</v>
      </c>
      <c r="K17" s="108"/>
      <c r="L17" s="108"/>
      <c r="M17" s="108"/>
      <c r="N17" s="108"/>
      <c r="O17" s="108"/>
      <c r="P17" s="108"/>
      <c r="Q17" s="86" t="s">
        <v>6</v>
      </c>
      <c r="T17" s="46" t="b">
        <v>0</v>
      </c>
    </row>
    <row r="18" spans="1:20" ht="30" customHeight="1" x14ac:dyDescent="0.15">
      <c r="B18" s="74" t="s">
        <v>13</v>
      </c>
      <c r="C18" s="109" t="s">
        <v>71</v>
      </c>
      <c r="D18" s="109"/>
      <c r="E18" s="109"/>
      <c r="F18" s="109"/>
      <c r="G18" s="109"/>
      <c r="H18" s="109"/>
      <c r="I18" s="109"/>
      <c r="J18" s="109"/>
      <c r="K18" s="109"/>
      <c r="L18" s="109"/>
      <c r="M18" s="109"/>
      <c r="N18" s="109"/>
      <c r="O18" s="109"/>
      <c r="P18" s="109"/>
      <c r="Q18" s="109"/>
      <c r="T18" s="1">
        <f>COUNTIF(T13:T17,"TRUE")</f>
        <v>1</v>
      </c>
    </row>
    <row r="19" spans="1:20" ht="30" customHeight="1" x14ac:dyDescent="0.15">
      <c r="B19" s="74" t="s">
        <v>8</v>
      </c>
      <c r="C19" s="75" t="s">
        <v>78</v>
      </c>
      <c r="D19" s="76">
        <v>1</v>
      </c>
      <c r="E19" s="75" t="s">
        <v>9</v>
      </c>
      <c r="F19" s="76">
        <v>7</v>
      </c>
      <c r="G19" s="75" t="s">
        <v>10</v>
      </c>
      <c r="H19" s="76">
        <v>2</v>
      </c>
      <c r="I19" s="75" t="s">
        <v>11</v>
      </c>
      <c r="J19" s="75" t="s">
        <v>12</v>
      </c>
      <c r="K19" s="75" t="s">
        <v>78</v>
      </c>
      <c r="L19" s="76">
        <v>1</v>
      </c>
      <c r="M19" s="75" t="s">
        <v>9</v>
      </c>
      <c r="N19" s="76">
        <v>7</v>
      </c>
      <c r="O19" s="75" t="s">
        <v>10</v>
      </c>
      <c r="P19" s="76">
        <v>2</v>
      </c>
      <c r="Q19" s="75" t="s">
        <v>11</v>
      </c>
    </row>
    <row r="20" spans="1:20" ht="80.099999999999994" customHeight="1" x14ac:dyDescent="0.15">
      <c r="B20" s="77" t="s">
        <v>7</v>
      </c>
      <c r="C20" s="102" t="s">
        <v>74</v>
      </c>
      <c r="D20" s="103"/>
      <c r="E20" s="103"/>
      <c r="F20" s="103"/>
      <c r="G20" s="103"/>
      <c r="H20" s="103"/>
      <c r="I20" s="103"/>
      <c r="J20" s="103"/>
      <c r="K20" s="103"/>
      <c r="L20" s="103"/>
      <c r="M20" s="103"/>
      <c r="N20" s="103"/>
      <c r="O20" s="103"/>
      <c r="P20" s="103"/>
      <c r="Q20" s="103"/>
    </row>
    <row r="21" spans="1:20" ht="80.099999999999994" customHeight="1" thickBot="1" x14ac:dyDescent="0.2">
      <c r="B21" s="78" t="s">
        <v>76</v>
      </c>
      <c r="C21" s="104" t="s">
        <v>73</v>
      </c>
      <c r="D21" s="105"/>
      <c r="E21" s="105"/>
      <c r="F21" s="105"/>
      <c r="G21" s="105"/>
      <c r="H21" s="105"/>
      <c r="I21" s="105"/>
      <c r="J21" s="105"/>
      <c r="K21" s="105"/>
      <c r="L21" s="105"/>
      <c r="M21" s="105"/>
      <c r="N21" s="105"/>
      <c r="O21" s="105"/>
      <c r="P21" s="105"/>
      <c r="Q21" s="105"/>
    </row>
    <row r="22" spans="1:20" s="53" customFormat="1" ht="20.100000000000001" customHeight="1" x14ac:dyDescent="0.15"/>
    <row r="23" spans="1:20" s="53" customFormat="1" ht="18.75" customHeight="1" x14ac:dyDescent="0.15">
      <c r="A23" s="79" t="s">
        <v>62</v>
      </c>
    </row>
    <row r="24" spans="1:20" s="49" customFormat="1" ht="16.5" customHeight="1" x14ac:dyDescent="0.15">
      <c r="B24" s="48" t="s">
        <v>65</v>
      </c>
      <c r="E24" s="48"/>
      <c r="F24" s="48"/>
      <c r="G24" s="48"/>
      <c r="H24" s="80"/>
      <c r="I24" s="81"/>
      <c r="J24" s="82"/>
      <c r="K24" s="82"/>
      <c r="L24" s="82"/>
      <c r="M24" s="82"/>
      <c r="N24" s="48"/>
      <c r="O24" s="48"/>
      <c r="P24" s="48"/>
      <c r="Q24" s="48"/>
    </row>
    <row r="25" spans="1:20" s="49" customFormat="1" ht="16.5" customHeight="1" x14ac:dyDescent="0.15">
      <c r="B25" s="48" t="s">
        <v>68</v>
      </c>
      <c r="E25" s="48"/>
      <c r="F25" s="48"/>
      <c r="G25" s="48"/>
      <c r="H25" s="80"/>
      <c r="I25" s="81"/>
      <c r="J25" s="82"/>
      <c r="K25" s="82"/>
      <c r="L25" s="82"/>
      <c r="M25" s="82"/>
      <c r="N25" s="48"/>
      <c r="O25" s="48"/>
      <c r="P25" s="48"/>
      <c r="Q25" s="48"/>
    </row>
    <row r="26" spans="1:20" s="49" customFormat="1" ht="16.5" customHeight="1" x14ac:dyDescent="0.15">
      <c r="B26" s="48" t="s">
        <v>67</v>
      </c>
      <c r="E26" s="48"/>
      <c r="F26" s="48"/>
      <c r="G26" s="48"/>
      <c r="H26" s="80"/>
      <c r="I26" s="81"/>
      <c r="J26" s="82"/>
      <c r="K26" s="82"/>
      <c r="L26" s="82"/>
      <c r="M26" s="82"/>
      <c r="N26" s="48"/>
      <c r="O26" s="48"/>
      <c r="P26" s="48"/>
      <c r="Q26" s="48"/>
    </row>
    <row r="27" spans="1:20" ht="16.5" customHeight="1" x14ac:dyDescent="0.15">
      <c r="B27" s="83" t="s">
        <v>63</v>
      </c>
      <c r="C27" s="84"/>
      <c r="D27" s="84"/>
      <c r="E27" s="84"/>
      <c r="F27" s="84"/>
      <c r="G27" s="84"/>
      <c r="H27" s="84"/>
      <c r="I27" s="84"/>
      <c r="J27" s="84"/>
      <c r="K27" s="84"/>
      <c r="L27" s="84"/>
      <c r="M27" s="84"/>
      <c r="N27" s="84"/>
      <c r="O27" s="84"/>
      <c r="P27" s="84"/>
      <c r="Q27" s="84"/>
    </row>
    <row r="28" spans="1:20" ht="16.5" customHeight="1" x14ac:dyDescent="0.15">
      <c r="B28" s="49" t="s">
        <v>64</v>
      </c>
    </row>
    <row r="29" spans="1:20" ht="16.5" customHeight="1" x14ac:dyDescent="0.15">
      <c r="B29" s="49" t="s">
        <v>69</v>
      </c>
    </row>
    <row r="30" spans="1:20" ht="16.5" customHeight="1" x14ac:dyDescent="0.15">
      <c r="B30" s="49" t="s">
        <v>70</v>
      </c>
    </row>
    <row r="31" spans="1:20" ht="16.5" customHeight="1" x14ac:dyDescent="0.15">
      <c r="B31" s="49" t="s">
        <v>66</v>
      </c>
    </row>
    <row r="32" spans="1:20" ht="16.5" customHeight="1" x14ac:dyDescent="0.15">
      <c r="B32" s="49"/>
    </row>
    <row r="33" spans="2:26" ht="18" hidden="1" customHeight="1" x14ac:dyDescent="0.15">
      <c r="B33" s="85" t="s">
        <v>48</v>
      </c>
      <c r="C33" s="46" t="str">
        <f>IF(C12="","",C12)</f>
        <v>北海　太郎</v>
      </c>
      <c r="T33" s="46" t="s">
        <v>19</v>
      </c>
      <c r="W33" s="46" t="s">
        <v>58</v>
      </c>
    </row>
    <row r="34" spans="2:26" ht="18" hidden="1" customHeight="1" x14ac:dyDescent="0.15">
      <c r="B34" s="85" t="s">
        <v>47</v>
      </c>
      <c r="C34" s="51" t="str">
        <f>IFERROR(IF(T13=TRUE,H13&amp;"　"&amp;M13,IF(T14=TRUE,H14&amp;"　"&amp;M14,IF(T15=TRUE,H15&amp;"　"&amp;M15,IF(T16=TRUE,H16&amp;"　"&amp;D16,IF(T17=TRUE,K17))))),"")</f>
        <v>経済学部　教授</v>
      </c>
      <c r="D34" s="51"/>
      <c r="E34" s="51"/>
      <c r="T34" s="46" t="s">
        <v>14</v>
      </c>
      <c r="W34" s="46" t="s">
        <v>21</v>
      </c>
    </row>
    <row r="35" spans="2:26" ht="18" hidden="1" customHeight="1" x14ac:dyDescent="0.15">
      <c r="B35" s="85" t="s">
        <v>49</v>
      </c>
      <c r="C35" s="46" t="str">
        <f>IF(C18="","",C18)</f>
        <v>東京大学経済学図書館</v>
      </c>
      <c r="T35" s="46" t="s">
        <v>15</v>
      </c>
      <c r="W35" s="46" t="s">
        <v>22</v>
      </c>
    </row>
    <row r="36" spans="2:26" ht="18" hidden="1" customHeight="1" x14ac:dyDescent="0.15">
      <c r="B36" s="85" t="s">
        <v>51</v>
      </c>
      <c r="C36" s="46" t="str">
        <f>IF(D19="","",C37&amp;G37)</f>
        <v>令和1年7月2日～令和1年7月2日</v>
      </c>
      <c r="T36" s="46" t="s">
        <v>16</v>
      </c>
      <c r="W36" s="46" t="s">
        <v>23</v>
      </c>
    </row>
    <row r="37" spans="2:26" ht="18" hidden="1" customHeight="1" x14ac:dyDescent="0.15">
      <c r="C37" s="46" t="str">
        <f>C19&amp;D19&amp;E19&amp;F19&amp;G19&amp;H19&amp;I19</f>
        <v>令和1年7月2日</v>
      </c>
      <c r="G37" s="46" t="str">
        <f>IF(L19="","",C38)</f>
        <v>～令和1年7月2日</v>
      </c>
      <c r="T37" s="46" t="s">
        <v>17</v>
      </c>
    </row>
    <row r="38" spans="2:26" ht="18" hidden="1" customHeight="1" x14ac:dyDescent="0.15">
      <c r="C38" s="46" t="str">
        <f>J19&amp;K19&amp;L19&amp;M19&amp;N19&amp;O19&amp;P19&amp;Q19</f>
        <v>～令和1年7月2日</v>
      </c>
      <c r="T38" s="46" t="s">
        <v>18</v>
      </c>
    </row>
    <row r="39" spans="2:26" ht="18" hidden="1" customHeight="1" x14ac:dyDescent="0.15">
      <c r="B39" s="85" t="s">
        <v>50</v>
      </c>
      <c r="C39" s="46" t="str">
        <f>IF(C20="","",C20)</f>
        <v>日産協月報 / 日本産業協議會準備會 [編]　4巻3号　1949年</v>
      </c>
      <c r="T39" s="46" t="s">
        <v>32</v>
      </c>
    </row>
    <row r="41" spans="2:26" ht="18" customHeight="1" x14ac:dyDescent="0.15">
      <c r="T41" s="46" t="s">
        <v>19</v>
      </c>
      <c r="W41" s="46" t="s">
        <v>33</v>
      </c>
      <c r="Z41" s="46" t="s">
        <v>38</v>
      </c>
    </row>
    <row r="42" spans="2:26" ht="18" customHeight="1" x14ac:dyDescent="0.15">
      <c r="T42" s="46" t="s">
        <v>26</v>
      </c>
      <c r="W42" s="46" t="s">
        <v>34</v>
      </c>
      <c r="Z42" s="46" t="s">
        <v>39</v>
      </c>
    </row>
    <row r="43" spans="2:26" ht="18" customHeight="1" x14ac:dyDescent="0.15">
      <c r="T43" s="46" t="s">
        <v>27</v>
      </c>
      <c r="W43" s="46" t="s">
        <v>35</v>
      </c>
      <c r="Z43" s="46" t="s">
        <v>40</v>
      </c>
    </row>
    <row r="44" spans="2:26" ht="18" customHeight="1" x14ac:dyDescent="0.15">
      <c r="T44" s="46" t="s">
        <v>28</v>
      </c>
      <c r="W44" s="46" t="s">
        <v>36</v>
      </c>
      <c r="Z44" s="46" t="s">
        <v>41</v>
      </c>
    </row>
    <row r="45" spans="2:26" ht="18" customHeight="1" x14ac:dyDescent="0.15">
      <c r="T45" s="46" t="s">
        <v>29</v>
      </c>
      <c r="W45" s="46" t="s">
        <v>37</v>
      </c>
      <c r="Z45" s="46" t="s">
        <v>42</v>
      </c>
    </row>
    <row r="46" spans="2:26" ht="18" customHeight="1" x14ac:dyDescent="0.15">
      <c r="T46" s="46" t="s">
        <v>30</v>
      </c>
      <c r="Z46" s="46" t="s">
        <v>43</v>
      </c>
    </row>
    <row r="47" spans="2:26" ht="18" customHeight="1" x14ac:dyDescent="0.15">
      <c r="T47" s="46" t="s">
        <v>31</v>
      </c>
      <c r="Z47" s="46" t="s">
        <v>44</v>
      </c>
    </row>
    <row r="48" spans="2:26" ht="18" customHeight="1" x14ac:dyDescent="0.15">
      <c r="Z48" s="46" t="s">
        <v>45</v>
      </c>
    </row>
    <row r="49" spans="26:26" ht="18" customHeight="1" x14ac:dyDescent="0.15">
      <c r="Z49" s="46" t="s">
        <v>46</v>
      </c>
    </row>
  </sheetData>
  <sheetProtection algorithmName="SHA-512" hashValue="Nc1LJHdTKl2gkgWNknZoRRGrlHvgbrcxdbkTg7uISpvxVJ1lA7xzvImGFlZ7nVwPCw+8ggHeSGsVE4TKHArhbQ==" saltValue="4FGpf2HAajgkstI1ZZU8Mw==" spinCount="100000" sheet="1" objects="1" scenarios="1" selectLockedCells="1"/>
  <mergeCells count="17">
    <mergeCell ref="H14:K14"/>
    <mergeCell ref="M14:P14"/>
    <mergeCell ref="B2:Q2"/>
    <mergeCell ref="B3:Q3"/>
    <mergeCell ref="C12:Q12"/>
    <mergeCell ref="H13:K13"/>
    <mergeCell ref="M13:P13"/>
    <mergeCell ref="B14:B15"/>
    <mergeCell ref="I10:M10"/>
    <mergeCell ref="C20:Q20"/>
    <mergeCell ref="C21:Q21"/>
    <mergeCell ref="H15:K15"/>
    <mergeCell ref="M15:P15"/>
    <mergeCell ref="H16:K16"/>
    <mergeCell ref="F17:I17"/>
    <mergeCell ref="K17:P17"/>
    <mergeCell ref="C18:Q18"/>
  </mergeCells>
  <phoneticPr fontId="1"/>
  <conditionalFormatting sqref="H13">
    <cfRule type="expression" dxfId="15" priority="16">
      <formula>$T$13=TRUE</formula>
    </cfRule>
  </conditionalFormatting>
  <conditionalFormatting sqref="M13:P13">
    <cfRule type="expression" dxfId="14" priority="15">
      <formula>$T$13=TRUE</formula>
    </cfRule>
  </conditionalFormatting>
  <conditionalFormatting sqref="G13 L13">
    <cfRule type="expression" dxfId="13" priority="14">
      <formula>$T$13=TRUE</formula>
    </cfRule>
  </conditionalFormatting>
  <conditionalFormatting sqref="H16">
    <cfRule type="expression" dxfId="12" priority="13">
      <formula>$T$16=TRUE</formula>
    </cfRule>
  </conditionalFormatting>
  <conditionalFormatting sqref="G16">
    <cfRule type="expression" dxfId="11" priority="12">
      <formula>$T$16=TRUE</formula>
    </cfRule>
  </conditionalFormatting>
  <conditionalFormatting sqref="H14">
    <cfRule type="expression" dxfId="10" priority="11">
      <formula>$T$14=TRUE</formula>
    </cfRule>
  </conditionalFormatting>
  <conditionalFormatting sqref="G14">
    <cfRule type="expression" dxfId="9" priority="10">
      <formula>$T$14=TRUE</formula>
    </cfRule>
  </conditionalFormatting>
  <conditionalFormatting sqref="Q17 F17 J17">
    <cfRule type="expression" dxfId="8" priority="9">
      <formula>$T$17=TRUE</formula>
    </cfRule>
  </conditionalFormatting>
  <conditionalFormatting sqref="K17">
    <cfRule type="expression" dxfId="7" priority="8">
      <formula>$T$17=TRUE</formula>
    </cfRule>
  </conditionalFormatting>
  <conditionalFormatting sqref="H15">
    <cfRule type="expression" dxfId="6" priority="7">
      <formula>$T$15=TRUE</formula>
    </cfRule>
  </conditionalFormatting>
  <conditionalFormatting sqref="G15">
    <cfRule type="expression" dxfId="5" priority="6">
      <formula>$T$15=TRUE</formula>
    </cfRule>
  </conditionalFormatting>
  <conditionalFormatting sqref="M14">
    <cfRule type="expression" dxfId="4" priority="5">
      <formula>$T$14=TRUE</formula>
    </cfRule>
  </conditionalFormatting>
  <conditionalFormatting sqref="L14">
    <cfRule type="expression" dxfId="3" priority="4">
      <formula>$T$14=TRUE</formula>
    </cfRule>
  </conditionalFormatting>
  <conditionalFormatting sqref="M15">
    <cfRule type="expression" dxfId="2" priority="3">
      <formula>$T$15=TRUE</formula>
    </cfRule>
  </conditionalFormatting>
  <conditionalFormatting sqref="L15">
    <cfRule type="expression" dxfId="1" priority="2">
      <formula>$T$15=TRUE</formula>
    </cfRule>
  </conditionalFormatting>
  <conditionalFormatting sqref="B14 C13:C17">
    <cfRule type="expression" dxfId="0" priority="1">
      <formula>$T$18&gt;1</formula>
    </cfRule>
  </conditionalFormatting>
  <dataValidations count="6">
    <dataValidation type="list" allowBlank="1" showInputMessage="1" showErrorMessage="1" sqref="M15:P15">
      <formula1>$Z$41:$Z$49</formula1>
    </dataValidation>
    <dataValidation type="list" allowBlank="1" showInputMessage="1" showErrorMessage="1" sqref="M14:P14">
      <formula1>$W$41:$W$45</formula1>
    </dataValidation>
    <dataValidation type="list" allowBlank="1" showInputMessage="1" showErrorMessage="1" sqref="H15:K15">
      <formula1>$T$41:$T$47</formula1>
    </dataValidation>
    <dataValidation type="list" allowBlank="1" showInputMessage="1" showErrorMessage="1" sqref="H13:K13 H16:K16">
      <formula1>$T$33:$T$39</formula1>
    </dataValidation>
    <dataValidation type="list" allowBlank="1" showInputMessage="1" showErrorMessage="1" sqref="M13:P13">
      <formula1>$W$33:$W$36</formula1>
    </dataValidation>
    <dataValidation type="list" allowBlank="1" showInputMessage="1" showErrorMessage="1" sqref="H14">
      <formula1>$T$33:$T$38</formula1>
    </dataValidation>
  </dataValidations>
  <printOptions horizontalCentered="1"/>
  <pageMargins left="0.70866141732283472" right="0.70866141732283472" top="0.74803149606299213" bottom="0.74803149606299213" header="0.31496062992125984" footer="0.31496062992125984"/>
  <pageSetup paperSize="9" orientation="portrait" cellComments="asDisplayed" r:id="rId1"/>
  <headerFooter>
    <oddFooter>&amp;L&amp;"メイリオ,レギュラー"&amp;8 201905様式&amp;R&amp;"メイリオ,レギュラー"&amp;10&amp;D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85725</xdr:colOff>
                    <xdr:row>12</xdr:row>
                    <xdr:rowOff>57150</xdr:rowOff>
                  </from>
                  <to>
                    <xdr:col>3</xdr:col>
                    <xdr:colOff>38100</xdr:colOff>
                    <xdr:row>12</xdr:row>
                    <xdr:rowOff>266700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85725</xdr:colOff>
                    <xdr:row>13</xdr:row>
                    <xdr:rowOff>57150</xdr:rowOff>
                  </from>
                  <to>
                    <xdr:col>3</xdr:col>
                    <xdr:colOff>38100</xdr:colOff>
                    <xdr:row>13</xdr:row>
                    <xdr:rowOff>266700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85725</xdr:colOff>
                    <xdr:row>14</xdr:row>
                    <xdr:rowOff>57150</xdr:rowOff>
                  </from>
                  <to>
                    <xdr:col>3</xdr:col>
                    <xdr:colOff>38100</xdr:colOff>
                    <xdr:row>14</xdr:row>
                    <xdr:rowOff>266700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85725</xdr:colOff>
                    <xdr:row>15</xdr:row>
                    <xdr:rowOff>57150</xdr:rowOff>
                  </from>
                  <to>
                    <xdr:col>3</xdr:col>
                    <xdr:colOff>38100</xdr:colOff>
                    <xdr:row>15</xdr:row>
                    <xdr:rowOff>266700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85725</xdr:colOff>
                    <xdr:row>16</xdr:row>
                    <xdr:rowOff>57150</xdr:rowOff>
                  </from>
                  <to>
                    <xdr:col>3</xdr:col>
                    <xdr:colOff>38100</xdr:colOff>
                    <xdr:row>16</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E2"/>
  <sheetViews>
    <sheetView workbookViewId="0">
      <selection activeCell="A2" sqref="A2"/>
    </sheetView>
  </sheetViews>
  <sheetFormatPr defaultColWidth="26.625" defaultRowHeight="12" x14ac:dyDescent="0.15"/>
  <cols>
    <col min="1" max="1" width="11.875" style="16" customWidth="1"/>
    <col min="2" max="3" width="26.625" style="16"/>
    <col min="4" max="4" width="32.625" style="16" customWidth="1"/>
    <col min="5" max="5" width="22.25" style="16" customWidth="1"/>
    <col min="6" max="16384" width="26.625" style="16"/>
  </cols>
  <sheetData>
    <row r="1" spans="1:5" ht="13.5" customHeight="1" x14ac:dyDescent="0.15">
      <c r="A1" s="15" t="s">
        <v>55</v>
      </c>
      <c r="B1" s="15" t="s">
        <v>47</v>
      </c>
      <c r="C1" s="15" t="s">
        <v>51</v>
      </c>
      <c r="D1" s="15" t="s">
        <v>50</v>
      </c>
      <c r="E1" s="15" t="s">
        <v>49</v>
      </c>
    </row>
    <row r="2" spans="1:5" ht="21.75" customHeight="1" x14ac:dyDescent="0.15">
      <c r="A2" s="17" t="str">
        <f>他館利用願発行申込フォーム!C33</f>
        <v/>
      </c>
      <c r="B2" s="17" t="b">
        <f>他館利用願発行申込フォーム!C34</f>
        <v>0</v>
      </c>
      <c r="C2" s="17" t="str">
        <f>他館利用願発行申込フォーム!C36</f>
        <v/>
      </c>
      <c r="D2" s="17" t="str">
        <f>他館利用願発行申込フォーム!C39</f>
        <v/>
      </c>
      <c r="E2" s="17" t="str">
        <f>他館利用願発行申込フォーム!C35</f>
        <v/>
      </c>
    </row>
  </sheetData>
  <sheetProtection password="CCEF"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他館利用願発行申込フォーム</vt:lpstr>
      <vt:lpstr>入力例</vt:lpstr>
      <vt:lpstr>図書館事務処理用シート</vt:lpstr>
      <vt:lpstr>他館利用願発行申込フォーム!Print_Area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柏尾 文太</dc:creator>
  <cp:lastModifiedBy>柏尾 文太</cp:lastModifiedBy>
  <cp:lastPrinted>2019-04-23T06:14:32Z</cp:lastPrinted>
  <dcterms:created xsi:type="dcterms:W3CDTF">2018-06-07T07:20:03Z</dcterms:created>
  <dcterms:modified xsi:type="dcterms:W3CDTF">2019-04-23T06:19:01Z</dcterms:modified>
</cp:coreProperties>
</file>